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sandor.bodi\Desktop\Csónak Kieg Közbesz\Csónak kieg közbesz leadásra\"/>
    </mc:Choice>
  </mc:AlternateContent>
  <bookViews>
    <workbookView xWindow="0" yWindow="0" windowWidth="12972" windowHeight="11136" tabRatio="908"/>
  </bookViews>
  <sheets>
    <sheet name="Összesen" sheetId="5" r:id="rId1"/>
    <sheet name="Elektronikus vagyonvédelem" sheetId="1" r:id="rId2"/>
    <sheet name="Sürített levegős légző készülék" sheetId="2" r:id="rId3"/>
    <sheet name="Lőállóság, diszp bútor" sheetId="3" r:id="rId4"/>
    <sheet name="Speciális kapuk, detektorok" sheetId="4" r:id="rId5"/>
    <sheet name="EMC" sheetId="6" r:id="rId6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5" l="1"/>
  <c r="C7" i="5"/>
  <c r="B7" i="5"/>
  <c r="D5" i="5" l="1"/>
  <c r="C5" i="5"/>
  <c r="B5" i="5"/>
  <c r="D4" i="5"/>
  <c r="C4" i="5"/>
  <c r="B4" i="5"/>
  <c r="C6" i="5"/>
  <c r="B6" i="5"/>
  <c r="C3" i="5" l="1"/>
  <c r="B3" i="5" l="1"/>
  <c r="D6" i="5" l="1"/>
  <c r="D3" i="5"/>
  <c r="D8" i="5" s="1"/>
</calcChain>
</file>

<file path=xl/sharedStrings.xml><?xml version="1.0" encoding="utf-8"?>
<sst xmlns="http://schemas.openxmlformats.org/spreadsheetml/2006/main" count="631" uniqueCount="439">
  <si>
    <t>Tételsor</t>
  </si>
  <si>
    <t>Referencia típus</t>
  </si>
  <si>
    <t>Leírás</t>
  </si>
  <si>
    <t>Mennyiség</t>
  </si>
  <si>
    <t>Egység ár</t>
  </si>
  <si>
    <t>Díj egység</t>
  </si>
  <si>
    <t>Anyag összesen</t>
  </si>
  <si>
    <t>Díj összesen</t>
  </si>
  <si>
    <t>Összesen</t>
  </si>
  <si>
    <t>1.00</t>
  </si>
  <si>
    <t>Vagyonvéldelmi központ és kiegészítői</t>
  </si>
  <si>
    <t>1.01</t>
  </si>
  <si>
    <t>COMPLEX400</t>
  </si>
  <si>
    <t>Címzett buszvonalas riasztó központ, 8 fő partícióval és 256 alpartícóval. 512 zóna kezeléssel. Címzett és hagyományos vezetékes érzékelők fogadása. KNX kommunikáció, VdS 2110: II. osztályú minősítés</t>
  </si>
  <si>
    <t>BT800ap</t>
  </si>
  <si>
    <t>7" TFT érintőképernyős kezelő</t>
  </si>
  <si>
    <t>BT440</t>
  </si>
  <si>
    <t>32 jelzőcsoport LED-es kijelző és kezelő</t>
  </si>
  <si>
    <t>Comstar DUAL C10</t>
  </si>
  <si>
    <t>Címzett buszvonalas mozgásérzékelő, kitakarás védett, mikrohullámú érzékeléssel kombinált. Luigi Colani design</t>
  </si>
  <si>
    <t>MK-7</t>
  </si>
  <si>
    <t>Kisméretű nyitásérzékelő, zártság figyeléssel. VdS 2110 szerinti: III. osztály. 6mm x 19mm méret</t>
  </si>
  <si>
    <t>RK-13</t>
  </si>
  <si>
    <t>Bővítő modul, a vezetékes eszközök (nyitás érzékelő és zártság érzékelő) fogadására</t>
  </si>
  <si>
    <t>MGM2 / MGM5</t>
  </si>
  <si>
    <t>FST-E210</t>
  </si>
  <si>
    <t>Rádiós vevő egység, rádiós jeladók fogadására</t>
  </si>
  <si>
    <t>PWR12/5</t>
  </si>
  <si>
    <t>AC230 / 12V DC - 5A tápegység, szabotázsvédett fehér házban. 300x300x170mm</t>
  </si>
  <si>
    <t>Zártság érzékelő. Feladata a nem azonos a nyitás érzékeléssel. Zárnyelv, vagy retesz érzékelő. 9x30x18mm</t>
  </si>
  <si>
    <t>ComXline 3516-2</t>
  </si>
  <si>
    <t>Telekommunikációs modul C400-hoz</t>
  </si>
  <si>
    <t>Comlock410</t>
  </si>
  <si>
    <t>Ajtóvezérlő modul, elektromechanikus ajtókhoz</t>
  </si>
  <si>
    <t>AA EL-460</t>
  </si>
  <si>
    <t>Elektomechanikus (motoros) zár</t>
  </si>
  <si>
    <t>Histar</t>
  </si>
  <si>
    <t>Mennyezeti 360 fokos mozgásérzékelő, címzett buszos kivitel</t>
  </si>
  <si>
    <t>LEGRAND MSWC</t>
  </si>
  <si>
    <t>Legrand gyártmányú, mozgássérült WC-hez készített jelzésadó szett. Elemei: központi egység, húzó kapcsoló, nyomó kapcsoló, ajtó feletti fényjelző és hangjelző. A központi egység távjelez a ház vagyonvldelmi rendszerére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</si>
  <si>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</si>
  <si>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</si>
  <si>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</si>
  <si>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</si>
  <si>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</si>
  <si>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</si>
  <si>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</si>
  <si>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</si>
  <si>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</si>
  <si>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</si>
  <si>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</si>
  <si>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</si>
  <si>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</si>
  <si>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2.0</t>
  </si>
  <si>
    <t>Biztonságtechnika beléptető rendszer</t>
  </si>
  <si>
    <t>AC230 / 12V DC - 5A tápegység, szabotázsvédett fehér házban. 300x300x170mm. Lehetőleg azonos dobozva telepítve a vagyonvédelem bővítőjével!</t>
  </si>
  <si>
    <t>Belétető vezérlő, 2db Cryplock fogadása, RS485 kimeneten csatlakozás a központi felügyeleti szoftverhez</t>
  </si>
  <si>
    <t>Az ajtózárak és ajtó behúzok szükségesek a működéshez, de azt a biztonságtechnikai kiírás nem tartalmazza. Az ajtó szállító feladata a zárfészkek kiképzése és a zárak szállítása.</t>
  </si>
  <si>
    <t>2.1</t>
  </si>
  <si>
    <t>2.3</t>
  </si>
  <si>
    <t>2.2</t>
  </si>
  <si>
    <t>Figyelem</t>
  </si>
  <si>
    <t>3.0</t>
  </si>
  <si>
    <t>Üzemeltetői beléptető rendszer</t>
  </si>
  <si>
    <t>3.1</t>
  </si>
  <si>
    <t>3.2</t>
  </si>
  <si>
    <t>3.3</t>
  </si>
  <si>
    <t>4.0</t>
  </si>
  <si>
    <t>Felügyeleti szoftver az alábbi tulajdonságokkal: több telephelyes támogatás; RS485 buszvonalak kezelése; 1.000 vagyonvédelmi cím kezelése, grafikus megjelenítés, magyar nyelv, térkép támogatás (alaprajz). Multi felhasználó kezelése (kódjogfüggő asztali megjelenítés). Nem módosítható (kódolt, védett) adatbázis kezelés. Windows-os kivitel. Legalább 10 telephelyes, Magyarországon működő referencia</t>
  </si>
  <si>
    <t>HP/DELL</t>
  </si>
  <si>
    <t>Fenti szoftverhez szerver számítógép. A pontos hardver jellemzőket a szoftver forgalmazója adja meg. A szerverrel kapcsolatosan az alábbi minimumokat kell teljesíteni: redundáns adattárolás, ketts tápellátás, DELL vagy HP vagy ezekkel megegyező minőségi alkatrészek. Helyszíni garancia. Windows operációs rendszer.</t>
  </si>
  <si>
    <t>4.1</t>
  </si>
  <si>
    <t>4.2</t>
  </si>
  <si>
    <t>SW</t>
  </si>
  <si>
    <t>HP/DELL HW</t>
  </si>
  <si>
    <t>Felügyeleti szoftver és hardver</t>
  </si>
  <si>
    <t>Videó megfigyelő rendszer</t>
  </si>
  <si>
    <t>5.0</t>
  </si>
  <si>
    <t>SONY INDOOR</t>
  </si>
  <si>
    <t>SONY 180</t>
  </si>
  <si>
    <t xml:space="preserve">KÁBEL </t>
  </si>
  <si>
    <t>Árnyékolt biztonságtechnikai kábel 2x0,5+4x0,22 erekkel</t>
  </si>
  <si>
    <t>MT3x1</t>
  </si>
  <si>
    <t>Beltéri hajlékony erősáramú kábel</t>
  </si>
  <si>
    <t>IEC23</t>
  </si>
  <si>
    <t>23mm védőcső, falon kívüli nyomvonal építéshez</t>
  </si>
  <si>
    <t>SYMALEN 20</t>
  </si>
  <si>
    <t>20mm védőcső, süllyesztett nyomvonal építéshez</t>
  </si>
  <si>
    <t>SEGÉD</t>
  </si>
  <si>
    <t>Nyomvonal építés egyéb segéd anyagai (gipsz, toldó, csavar, tipli stb.)</t>
  </si>
  <si>
    <t>1.15</t>
  </si>
  <si>
    <t>1.16</t>
  </si>
  <si>
    <t>1.17</t>
  </si>
  <si>
    <t>1.18</t>
  </si>
  <si>
    <t>1.19</t>
  </si>
  <si>
    <t>4.3</t>
  </si>
  <si>
    <t>2.4</t>
  </si>
  <si>
    <t>2.5</t>
  </si>
  <si>
    <t>2.6</t>
  </si>
  <si>
    <t>2.7</t>
  </si>
  <si>
    <t>2.8</t>
  </si>
  <si>
    <t>3.4</t>
  </si>
  <si>
    <t>3.5</t>
  </si>
  <si>
    <t>3.6</t>
  </si>
  <si>
    <t>3.7</t>
  </si>
  <si>
    <t>3.8</t>
  </si>
  <si>
    <t>3db 2 Mpixeles, 180 fokban látó kamera, fix objektívvel. Referencia: SONY vagy azzal megegyező minőségű, ONVIF képes kamera</t>
  </si>
  <si>
    <t>SONY OUTDOOR</t>
  </si>
  <si>
    <t>SONY OUTDOOR VCA</t>
  </si>
  <si>
    <t>Kamerák</t>
  </si>
  <si>
    <t>5.1</t>
  </si>
  <si>
    <t>5.2</t>
  </si>
  <si>
    <t>5.3</t>
  </si>
  <si>
    <t>5.4</t>
  </si>
  <si>
    <t>DLINK POE</t>
  </si>
  <si>
    <t>24 portos menedzselhető, PoE tápellátású switch, hálózati kamerák részére. Optikai kimenettel. Layer-3. 10/100. Optikai porton 1000Mbit</t>
  </si>
  <si>
    <t>DLINK CORE</t>
  </si>
  <si>
    <t>24 portos központi switch, SFP portokkal</t>
  </si>
  <si>
    <t>Gigabit SFP réz átalakító</t>
  </si>
  <si>
    <t>Gigabit SFP optikai átalakító</t>
  </si>
  <si>
    <t>DLINK FW</t>
  </si>
  <si>
    <t>Átvitel technika, hálózat felügyelet</t>
  </si>
  <si>
    <t>PRTG SW+HW</t>
  </si>
  <si>
    <t>SNMP PRTG program és hardver, 500 mérési pontra, hálózati forgalom felügyelet, virtuális támadás detektálás, időszinkron kiszolgálás. Referencia: 1U HP vagy DELL szerver, a szoftver gyártó előírásai szerinti konfigurációval</t>
  </si>
  <si>
    <t>DLINK SFP RÉZ</t>
  </si>
  <si>
    <t>DLINK SFP OPT</t>
  </si>
  <si>
    <t>Nagysebességű tűzfal, maximum 8 port</t>
  </si>
  <si>
    <t>6.0</t>
  </si>
  <si>
    <t>6.1</t>
  </si>
  <si>
    <t>6.2</t>
  </si>
  <si>
    <t>6.3</t>
  </si>
  <si>
    <t>6.4</t>
  </si>
  <si>
    <t>6.5</t>
  </si>
  <si>
    <t>6.6</t>
  </si>
  <si>
    <t>Szoftver</t>
  </si>
  <si>
    <t>Hálózati képrögzítő és videó analitikai szoftver</t>
  </si>
  <si>
    <t>7.0</t>
  </si>
  <si>
    <t>NVR</t>
  </si>
  <si>
    <t>NVR Kliens</t>
  </si>
  <si>
    <t>Kliens program a hálózati képrögzítőhöz. Többszintű kód jogosultság. A kliens program támogasson több monitoros kezelést. Magyar nyelvű felület. A kliens programok száma a fixen telepített monitor állomásokra és a mobil egységekre együttesen vonatkozik.</t>
  </si>
  <si>
    <t>NVR GATEWAY</t>
  </si>
  <si>
    <t>Átjáró  a mobil kliens eszközök részére. Szoftver modul, mely valós idejű átkódolást (vagy valós idejű második videó folyam kiszolgálást) tesz lehetővé a kamera és a mobil megjelenítő eszköz között.</t>
  </si>
  <si>
    <t>7.1</t>
  </si>
  <si>
    <t>7.2</t>
  </si>
  <si>
    <t>7.3</t>
  </si>
  <si>
    <t>Videó szerver, megjelenítő kliensek</t>
  </si>
  <si>
    <t>Videó szerver, redundáns adattárolással. Kettős tápegységgel. A szerver pontos hardver elemei függenek a szoftver gyártójának ajánlásától.</t>
  </si>
  <si>
    <t>NAS</t>
  </si>
  <si>
    <t>Hálózati adattároló. 72 óra videó rögzítés, de 30 nap eseti adattárolás, redundáns módon. A tárkapacitás méretét a gyártó ajánlása alapján kell megadni.</t>
  </si>
  <si>
    <t>KLIENS FIX</t>
  </si>
  <si>
    <t>KLIENS MOBIL</t>
  </si>
  <si>
    <t>Hordozható monitorozó tablet-PC</t>
  </si>
  <si>
    <t>42-44 " UHD monitor, fali tartó konzollal. Monitor referencia: NEC, PANASONIC, PHILIPS, SAMSUNG</t>
  </si>
  <si>
    <t>LCD NAGY</t>
  </si>
  <si>
    <t>LCD KICSI</t>
  </si>
  <si>
    <t>Klines számítógép, 2 monitor kiemenettel. Erős videó kártyával, mely megfelel a szoftver gyártó ajánlásának. Egér (lehetőleg gamer), billentyűzet (háttérvilágítású)</t>
  </si>
  <si>
    <t>8.0</t>
  </si>
  <si>
    <t>8.1</t>
  </si>
  <si>
    <t>8.2</t>
  </si>
  <si>
    <t>8.3</t>
  </si>
  <si>
    <t>8.4</t>
  </si>
  <si>
    <t>8.5</t>
  </si>
  <si>
    <t>8.6</t>
  </si>
  <si>
    <t>RACK szekrény és kiegészítői</t>
  </si>
  <si>
    <t>RACK 42U</t>
  </si>
  <si>
    <t>RITTAL 42U 800x1000 szekrény, minimum 3 polccal, tető ventillátorokkal, 18 db 230V-os csatlakozó sorral. Kettős szünetmentes tápellátású konnektor sorral. Termosztáttal.</t>
  </si>
  <si>
    <t>3kVA UPS</t>
  </si>
  <si>
    <t>RACK-be építhető 3kVA UPS, 1 óra áthidalási idővel, SNMP kártyával, IP interface-al.</t>
  </si>
  <si>
    <t>KVM switch</t>
  </si>
  <si>
    <t>8-as KVM (keybord, video, mouse) átkapcsoló. Kábelekkel</t>
  </si>
  <si>
    <t>RACK monitor</t>
  </si>
  <si>
    <t>RACK-be építhető 19" 4:3 monitor szerviz és paraméterezési célokra</t>
  </si>
  <si>
    <t xml:space="preserve">OPT KÁBEL </t>
  </si>
  <si>
    <t>Kül-beltéri optikai kábel 50/125 mikronos, OM2</t>
  </si>
  <si>
    <t>CAT6A</t>
  </si>
  <si>
    <t>Beltéri CAT6 minősítésű számítógépes kábel</t>
  </si>
  <si>
    <t>SEGÉD OPT</t>
  </si>
  <si>
    <t>Optikai szerelés segdéanyagai (optikai SC, LC végződések, kifejtő tálcák, optikai kötő elemek stb.)</t>
  </si>
  <si>
    <t>MÉRÉS</t>
  </si>
  <si>
    <t>Projekt felügyelet, beüzemelés, megvalósulási dokumentációk elkészítése. Megvalósult állapot vissza vezetése a tervekre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</si>
  <si>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</si>
  <si>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</si>
  <si>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</si>
  <si>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</si>
  <si>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</si>
  <si>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</si>
  <si>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</si>
  <si>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</si>
  <si>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</si>
  <si>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BEÜZEMELÉS BELÉPTETŐ</t>
  </si>
  <si>
    <t>BEÜZEMELÉS VIDEO</t>
  </si>
  <si>
    <t>1.20</t>
  </si>
  <si>
    <t>Mérés, jegyzőkönyvezés. Az erősáramú hálózatba kötött elemek érintésvédelmi ellenőrzése.</t>
  </si>
  <si>
    <t>Kamera szoftver licensze (tartalék kamera licenszekkel). Hálózati képrögzítés H.264, MJPEG, MPEG4 támogatás. A rögzített videó folyamok titkosított adatbázisba kerüljenek, normál Windows felhasználó a tárolt képanyagokhoz (jelszó védelem nélkül) még akkor sem férhet hozzá, ha  az adattárolót eltávolítja a szerverből! Több kliens egyidejű kiszolgálása. Videó analitika (XML szintű) lekezelése. Magyar nyelvű menü. Referencia gyártók/szoftver írók: AVIGILON, MIRASYS</t>
  </si>
  <si>
    <t>Sűrített levegős lélegeztető palackok</t>
  </si>
  <si>
    <t>DRAGER 4l</t>
  </si>
  <si>
    <t>Lőállóság kialakítása</t>
  </si>
  <si>
    <t>FALAZAT</t>
  </si>
  <si>
    <t>GIPSZKARTON FAL</t>
  </si>
  <si>
    <t>ÁTADÓ</t>
  </si>
  <si>
    <t>AJTÓ</t>
  </si>
  <si>
    <t>212cm x 100 cm lőálló ajtó (befelé nyílik), beépítve</t>
  </si>
  <si>
    <t>Belső kialakítás</t>
  </si>
  <si>
    <t>PULT</t>
  </si>
  <si>
    <t>3 fő részére munka pult kialakítása, egyedi bútor. Tartalma: 4m + 1,5 m munka asztal, emelvény a megfigyelő monitoroknak, számítógép tárolók.</t>
  </si>
  <si>
    <t>SZÉK</t>
  </si>
  <si>
    <t>HŰTŐ</t>
  </si>
  <si>
    <t>60 liter (kb.) hűtőgép, kompresszor nélküli, csendes működés.</t>
  </si>
  <si>
    <t>MIKROHULLÁMÚ</t>
  </si>
  <si>
    <t>Mikrohullámú sütő, minőségi csendes kivitel, digitális kapcsolóval</t>
  </si>
  <si>
    <t>SZEKRÉNY</t>
  </si>
  <si>
    <t>Öltöző, irattároló szekrények, egyedi bútor</t>
  </si>
  <si>
    <t>2.00</t>
  </si>
  <si>
    <t>2.01</t>
  </si>
  <si>
    <t>2.02</t>
  </si>
  <si>
    <t>2.03</t>
  </si>
  <si>
    <t>2.04</t>
  </si>
  <si>
    <t>2.05</t>
  </si>
  <si>
    <t>Fémkereső kapuk</t>
  </si>
  <si>
    <t>Ceia -  HI-PE Multi Zone</t>
  </si>
  <si>
    <t xml:space="preserve">Nagy érzékenységű, fémdetektor. A detektált fémtárgy elhelyezkedését az oldalpanelen található ember-magasságú LED-sor felvillanó zónáival jelzi. A zónák száma (4 vagy 8 zóna, illetve lebegő zóna), mérete, pozíciója az adott biztonsági követelmények szerint programozható. A kapu érzékenysége a teljes áthaladási keresztmetszeten homogén, 100 fokozatú skálán állítható a beállítások széles választékával. 
</t>
  </si>
  <si>
    <t>HI-PE Multi Zone asztal</t>
  </si>
  <si>
    <t>Rakodó asztal, a kapu mellé. Rozsdamentes kivitel, illeszkedik a kapuhoz</t>
  </si>
  <si>
    <t>HI-PE Multi Zone görgős hordozó</t>
  </si>
  <si>
    <t>Rozsdamentes acél görgős talp, a kapu egyszerű mozgatásához, új helyen történő gyors felállításához. A talp méretei illeszkednek a kapu méreteihez.</t>
  </si>
  <si>
    <t>Csomagvizsgáló röntgen</t>
  </si>
  <si>
    <t>Smiths Heimann -  HI-SCAN 6040i</t>
  </si>
  <si>
    <t>Csomagvizsgáló röntgen berendezés, szállító szallaggal, a legnagyobb vizsgálni kívánt tárgy mérete: 615 mm X 410 mm</t>
  </si>
  <si>
    <t>Hi-Scan kiegészítők</t>
  </si>
  <si>
    <t>A vizsgált tárgyak videó felvétele, és archíválása. Két irányú vizsgálat a be és kilépők ellenőrzésének lehetősége, automatikus "veszélyes tárgy" felismerés és jelzés</t>
  </si>
  <si>
    <t>A megváltozott előírások miatt a berendezést csak az atomenergetikai hivatal által előírt végzettséggel rendelkező személy kezelheti!</t>
  </si>
  <si>
    <t>GSM átjátszó és felügyelő rendszer</t>
  </si>
  <si>
    <t>GSM SIGNAL DET</t>
  </si>
  <si>
    <t>RF jel térerőmérő</t>
  </si>
  <si>
    <t>ANT</t>
  </si>
  <si>
    <t>Fixen telepített antenna. Méretek 266mm átmérő x 155 mm magasság.</t>
  </si>
  <si>
    <t>GSM ANT</t>
  </si>
  <si>
    <t>Fixen telepített antenna. Méretek 150mm magasság x 220 mm hossz x 106 mm szélesség</t>
  </si>
  <si>
    <t>GSM REPEATER</t>
  </si>
  <si>
    <t>Szolgáltatói GSM átjátszó állomás</t>
  </si>
  <si>
    <t>GSM ON/OFF</t>
  </si>
  <si>
    <t>Távkapcsolási lehetőség</t>
  </si>
  <si>
    <t>KOAX H2000</t>
  </si>
  <si>
    <t>H2000 koax kábel a térerő mérő eszköz részére</t>
  </si>
  <si>
    <t>KOAX 900</t>
  </si>
  <si>
    <t>900MHz-es koax kábel, szolgáltatói beálláshoz</t>
  </si>
  <si>
    <t>Ivóvíz analizátor</t>
  </si>
  <si>
    <t>S::CAN / HONEYWELL</t>
  </si>
  <si>
    <t>M-100 microstation ipari PC alapú analizátor, ivóvíz online ellenörzésére. Analitikai szoftverrel, ipari hátlapra szereve, az alább részletezett mintavételező és mérő fejekkel.</t>
  </si>
  <si>
    <t>UV-VIS szonda</t>
  </si>
  <si>
    <t>Spektrométer szonda. Spektrolézeres mérés, automata kompenzációval. Mért paraméterek: NO3-N, TOC, DOC, UV254, O3, szín, zavarosság.</t>
  </si>
  <si>
    <t>ION SZELEKTÍV SZONDA</t>
  </si>
  <si>
    <t>Ionszelektív szonda. Mért paraméterek: NH4-N, pH, NO3-N</t>
  </si>
  <si>
    <t>A fenti ivóvíz mérő ellenörző rendszer, LAN kapcsolatban van a felügyeleti szoftverrel. Elhelyezéstől függetlenül meg kell tudni jeleníteni a mért és működési állapotokat az inegrált garfikus rendszeren.</t>
  </si>
  <si>
    <t>Levegő analizátor, toxikus gáz érzékelő</t>
  </si>
  <si>
    <t>HONEYWELL ACM150</t>
  </si>
  <si>
    <t>ACM-150 légtechnikai bekötéséhez szükséges csövek, multiplex mintavételhet szükséges, motoros elzárók. Elektromos szerelvények.</t>
  </si>
  <si>
    <t>Központi gázmintatvevő és analizáló készülék. A terveken szereplő frisslevegő utánpótlást biztosító légcsatornákból nyeri a levegő mintát. Az analizálás folyamatos, 30 napos belső memóriába naplóz. Az épület felügyeleti rendszerre relé kapcsolatokon keresztül is képes jelezni, maximum 80 gázszelektív-riasztási kimenettel.</t>
  </si>
  <si>
    <t>Állítható magasságú és dönthető, minőségi, gurulós szék</t>
  </si>
  <si>
    <t>200 báros, 4 literes sűrített levegős egyén légző készülék. A teljes arc felületre illeszkedő polikarbonát maszkkal. Nyomásmérővel és a szükséges csatlakozókkal. A hordozáshoz szükséges övvel és pántokkal.</t>
  </si>
  <si>
    <t>Kaputelefon</t>
  </si>
  <si>
    <t>Beltéri készülék, asztali és fali tartóval</t>
  </si>
  <si>
    <t>Kültéri videókaputelefon készülék, esztétikus fém házban, süllyesztett kivitel. 3-5 lakás hívó gombbal. 2 vezetékes, buszos (címzett) rendszer.</t>
  </si>
  <si>
    <t>9.0</t>
  </si>
  <si>
    <t>9.1</t>
  </si>
  <si>
    <t>9.2</t>
  </si>
  <si>
    <t>L1, L2, L3, L4 liftek belső kaputelefonok. Belső készülékei külön-külön megkülönböztethetővé teszik az egyes liftek jelzéseit. (A liften belüli készülékek flexi úszókábeleit a liftet szállító cég építi be és szállítja.)</t>
  </si>
  <si>
    <t>9.3</t>
  </si>
  <si>
    <t>Liftek belső készülékei</t>
  </si>
  <si>
    <t>9.4</t>
  </si>
  <si>
    <t>8.7</t>
  </si>
  <si>
    <t>8.8</t>
  </si>
  <si>
    <t>8.9</t>
  </si>
  <si>
    <t>8.10</t>
  </si>
  <si>
    <t>22-24 " FULL HD monitor, fali tartó konzollal. Monitor referencia: NEC, PANASONIC, PHILIPS, SAMSUNG</t>
  </si>
  <si>
    <t>2.9</t>
  </si>
  <si>
    <t>2.10</t>
  </si>
  <si>
    <t>2.11</t>
  </si>
  <si>
    <t>2.12</t>
  </si>
  <si>
    <t>2.13</t>
  </si>
  <si>
    <t>2.14</t>
  </si>
  <si>
    <t>BS CONT GK</t>
  </si>
  <si>
    <t>BS 100IN/OUT</t>
  </si>
  <si>
    <t>BS GUIDE KIT</t>
  </si>
  <si>
    <t>BS Vezérlő (PC, táp, I/O)</t>
  </si>
  <si>
    <t>BS 100 Terminál (olvasó)</t>
  </si>
  <si>
    <t>U Guide, regisztrációs olvasó</t>
  </si>
  <si>
    <t>Kültéri doboz B100 terminálhoz</t>
  </si>
  <si>
    <t>BS100 HOUSE OUT</t>
  </si>
  <si>
    <t>BS100 HOUSE LIFT</t>
  </si>
  <si>
    <t>BS100 HOUSEWALL</t>
  </si>
  <si>
    <t>Ház B100 terminálhoz, liften belüli elhelyezéshez</t>
  </si>
  <si>
    <t>Ház B100 terminálhoz, márványfalba történői elhelyezéshez</t>
  </si>
  <si>
    <t>2.15</t>
  </si>
  <si>
    <t>2.16</t>
  </si>
  <si>
    <t>2.17</t>
  </si>
  <si>
    <t>BS GUISEC</t>
  </si>
  <si>
    <t>IDENGINE</t>
  </si>
  <si>
    <t>BSCLIENT</t>
  </si>
  <si>
    <t>Felügyeleti szoftver véneszkennerhez</t>
  </si>
  <si>
    <t>Központi szerver program véneszkennerhez, 200 főig</t>
  </si>
  <si>
    <t>Vénaszkenner szenzor manager kliens szoftver</t>
  </si>
  <si>
    <t>2.18</t>
  </si>
  <si>
    <t>BS-</t>
  </si>
  <si>
    <t>Vénaszkenner adatillesztő szoftver modul, a ház felügyeleti rendszerehéz</t>
  </si>
  <si>
    <t>Pénztároló szekrény</t>
  </si>
  <si>
    <t>10.0</t>
  </si>
  <si>
    <t>10.1</t>
  </si>
  <si>
    <t>Wertheim CWS1200 LBE</t>
  </si>
  <si>
    <t>660x480x1050 mm méretű páncélszekrény. Tetején 175mm magas pénzbedobó egységgel. Riasztó rendszerbe bekötve, maximum 70 millió forintig biztosítható érték tárolásra. Alap kiépítésben nem tűzálló.</t>
  </si>
  <si>
    <t>Figyelem a szekrény 1.100 kg! Beépítés szállítás előtt, statikussal konzultálni kell.</t>
  </si>
  <si>
    <t>GIRA RF</t>
  </si>
  <si>
    <t>RF olvasó, azonos gyártó a vagyonvédelmi központtal. Gira falikapcsoló szerelvényhez kiválasztott, Gira proxy olvasó</t>
  </si>
  <si>
    <t>GIRA/KT</t>
  </si>
  <si>
    <t>Lő és robbanás biztos lap (NATO -7,62), a gyártó által meghatározott méretű panelekben. A panel díj ára, tartalmazza a felszereléshez és rögzítéshez szükséges kiegészítőket.</t>
  </si>
  <si>
    <t>Alap vakolat (teljes helyiségben)</t>
  </si>
  <si>
    <t>Lőálló bevonat (egyedi méretre vágott kevlárlap), szállítással</t>
  </si>
  <si>
    <t>Próbafal építése. Lőpályán történő (dokumentált tesztelés). Maximum 3 alkalom</t>
  </si>
  <si>
    <t>10cm-es falazat építése (belső oldal). Raktár felöl, folyos felöl, szerver felöl.</t>
  </si>
  <si>
    <t>Festés</t>
  </si>
  <si>
    <t xml:space="preserve">Végső felület képzés gipszkarton falazattal. </t>
  </si>
  <si>
    <t>60cm x 60cm golyóálló (átadó/áttekintő) ablak, beépítve</t>
  </si>
  <si>
    <t>Munkanem összesen / Total:</t>
  </si>
  <si>
    <t>Megnevezés:</t>
  </si>
  <si>
    <t>Anyag összesen (nettó)</t>
  </si>
  <si>
    <t>Munka összesen (nettó)</t>
  </si>
  <si>
    <t>Anyag + Munka összesen (nettó)</t>
  </si>
  <si>
    <t>Elektronikus vagyonvédelem</t>
  </si>
  <si>
    <t>Sűrített levegős légző készülék</t>
  </si>
  <si>
    <t>Lőállóság diszpécseri bútor</t>
  </si>
  <si>
    <t>Speciális kapuk detektorok</t>
  </si>
  <si>
    <t>4Mpixeles, infra megvilágítású, 2.8-10mm állítható objektíves, motoros fókuszú IP kamera. A belső építésszel egyeztetett módon: csőkamera jellegű, 100mm átmérő és lehetőleg minél rövidebb 180mm kamera hossz + a kamera talp. Referencia: SONY vagy azzal megegyező minőségű, ONVIF képes kamera</t>
  </si>
  <si>
    <t>4Mpixeles, infra megvilágítású, 2.8-10mm állítható objektíves, motoros fókuszú IP kamera. Kültéri kivitel, IP65 időjárás állóságú. A belső építésszel egyeztetett módon: csőkamera jellegű, 125mm átmérő és lehetőleg minél rövidebb 350mm kamera hossz, kamera talppal. Referencia: SONY vagy azzal megegyező minőségű, ONVIF képes kamera</t>
  </si>
  <si>
    <t>Videó analízisre képes 4Mpixeles, infra megvilágítású, 2.8-10mm állítható objektíves, motoros fókuszú IP kamera. Kültéri kivitel, IP65 időjárás állóságú. Elvárt analitika: elektronikus kerítés átlépés jelzése, otthagyott tárgy analitika, elmozdított tárgy analitika, kamera elmozdítás jelzése. A belső építésszel egyeztetett módon: csőkamera jellegű, 125mm átmérő és lehetőleg minél rövidebb 350mm kamera hossz, kamera talppal. Referencia: SONY vagy azzal megegyező minőségű, ONVIF képes kamera</t>
  </si>
  <si>
    <t>ÁRAZATLAN KÖLTSÉGVETÉS</t>
  </si>
  <si>
    <t>Az árazatlan költségvetés a műszaki leírással és a tervekkel együtt érvényes!</t>
  </si>
  <si>
    <t>A műszaki leírásban megjelölt típusoktól eltérni csak tervezői engedéllyel lehet.</t>
  </si>
  <si>
    <t>EGYS.</t>
  </si>
  <si>
    <t>MENNY.</t>
  </si>
  <si>
    <t>EGYSÉGÁR ANYAG</t>
  </si>
  <si>
    <t>EGYSÉGÁR DÍJ</t>
  </si>
  <si>
    <t>ÖSSZESEN ANYAG</t>
  </si>
  <si>
    <t>ÖSSZESEN DÍJ</t>
  </si>
  <si>
    <t>ÖSSZESEN ANYAG+DÍJ</t>
  </si>
  <si>
    <t>0.</t>
  </si>
  <si>
    <t>Bontás</t>
  </si>
  <si>
    <t>0.1</t>
  </si>
  <si>
    <t>Meglévő födém alatt futó légcsatornák, kábeltálcák, egyéb szerelvények teljes elbontása</t>
  </si>
  <si>
    <t>klt</t>
  </si>
  <si>
    <t>1</t>
  </si>
  <si>
    <t>Helyiségárnyékolás</t>
  </si>
  <si>
    <t>1.1</t>
  </si>
  <si>
    <t>Aljzat nagyfrekvenciás árnyékolásának kialakítása, 20-25dB, 300MHz-2GHz frekvenciatartományban, a műszaki leírásban jelzett v+2.03 rétegrend szerint</t>
  </si>
  <si>
    <t>m²</t>
  </si>
  <si>
    <t>1.2</t>
  </si>
  <si>
    <t>Oldalfal nagyfrekvenciás árnyékolás kialakítása, 20-25dB, 300MHz-2GHz frekvenciatartományban, a műszaki leírásban jelzett rétegrendek szerint</t>
  </si>
  <si>
    <t>1.3</t>
  </si>
  <si>
    <t>Parapetfal nagyfrekvenciás árnyékolás kialakítása, 20-25dB, 300MHz-2GHz frekvenciatartományban, a műszaki leírásban jelzett h+2.02 rétegrend szerint</t>
  </si>
  <si>
    <t>1.4</t>
  </si>
  <si>
    <t>Pillérek EMC árnyékolása a műszaki leírásban jelzett rétegrend szerint</t>
  </si>
  <si>
    <t>1.5</t>
  </si>
  <si>
    <t>Födém nagyfrekvenciás árnyékolásának kialakítása, 20-25dB, 300MHz-2GHz  frekvenciatartományban, a műszaki leírásban jelzett v+3.01 rétegrend szerint</t>
  </si>
  <si>
    <t>1.6</t>
  </si>
  <si>
    <t>Pilléreknél lévő áthidaló EMC árnyékolása a műszaki leírásban jelzett v+3.01 rétegrend szerint</t>
  </si>
  <si>
    <t>1.7</t>
  </si>
  <si>
    <t>Meglévő mennyezeti nyílások elburkolása 0,8mm-es horg. acéllelemezzel</t>
  </si>
  <si>
    <t>1.8</t>
  </si>
  <si>
    <t>Kandalló  körüli árnyékolás lekötés kialakítása részletrajzok szerint</t>
  </si>
  <si>
    <t>Egyedi gyártású kivehető EM árnyékoló elem kandallónyílásba helyezhető, körben fingerstrip érintkezősorral, kialakaítása belsőépítésszel egyzetetendő</t>
  </si>
  <si>
    <t>db</t>
  </si>
  <si>
    <t>1.9</t>
  </si>
  <si>
    <t>BA +2.01 jelű ajtó EMC árnyékolása, bekötése műszaki leírás szerint</t>
  </si>
  <si>
    <t>fm</t>
  </si>
  <si>
    <t>BA +2.02 jelű ajtó EMC árnyékolása, bekötése műszaki leírás szerint</t>
  </si>
  <si>
    <t>BA +2.03 jelű ajtó EMC árnyékolása, bekötése műszaki leírás szerint</t>
  </si>
  <si>
    <t>E.08b jelű ajtó EMC árnyékolása, bekötése műszaki leírás szerint</t>
  </si>
  <si>
    <t>E.07a jelű ablak EMC árnyékolása, bekötése műszaki leírás szerint</t>
  </si>
  <si>
    <t>E.07b jelű ablak EMC árnyékolása, bekötése műszaki leírás szerint</t>
  </si>
  <si>
    <t>SW.2.01a jelű ablak EMC árnyékolása, bekötése műszaki leírás szerint</t>
  </si>
  <si>
    <t>SW.2.01b jelű ablak EMC árnyékolása, bekötése műszaki leírás szerint</t>
  </si>
  <si>
    <t>SW.2.02a jelű ablak EMC árnyékolása, bekötése műszaki leírás szerint</t>
  </si>
  <si>
    <t>SW.2.02b jelű ablak EMC árnyékolása, bekötése műszaki leírás szerint</t>
  </si>
  <si>
    <t>SW.2.03 jelű ablak EMC árnyékolása, bekötése műszaki leírás szerint</t>
  </si>
  <si>
    <t>P2.01a jelű revíziós ajtó EMC árnyékolása, bekötése műszaki leírás szerint</t>
  </si>
  <si>
    <t>1.21</t>
  </si>
  <si>
    <t>P2.01b jelű revíziós ajtó EMC árnyékolása, bekötése műszaki leírás szerint</t>
  </si>
  <si>
    <t>1.22</t>
  </si>
  <si>
    <t>P2.02a jelű revíziós ajtó EMC árnyékolása, bekötése műszaki leírás szerint</t>
  </si>
  <si>
    <t>1.23</t>
  </si>
  <si>
    <t>P2.02b jelű revíziós ajtó EMC árnyékolása, bekötése műszaki leírás szerint</t>
  </si>
  <si>
    <t>1.24</t>
  </si>
  <si>
    <t>P2.03 jelű revíziós ajtó EMC árnyékolása, bekötése műszaki leírás szerint</t>
  </si>
  <si>
    <t>1.25</t>
  </si>
  <si>
    <t>Erős/gyengeáram részére revíziós ajtó EMC árnyékolása, bekötése műszaki leírás szerint</t>
  </si>
  <si>
    <t>1.26</t>
  </si>
  <si>
    <t>50x50x2mm horganyzott acél L acélprofil tartórendszer mennyezetre EMC tömítetten szerelve, 60cm-es raszterben</t>
  </si>
  <si>
    <t>1.27</t>
  </si>
  <si>
    <t>Horganyzott acél profil tartórendszer oldalfalra EMC tömítetten szerelve (felszerelési helyek a végleges belsőépítészeti elrendezések alapján a későbbiekben pontosítandók)</t>
  </si>
  <si>
    <t>1.28</t>
  </si>
  <si>
    <t>Erős/gyengeáramú berendezések részére parapetben EMC árnyékolt dobozolás kialakítása, kb. 1500x800x500mm méreten, 0,8mmn-es horg. acéllelemezből, tartózerkezettel, bekötéssel</t>
  </si>
  <si>
    <t>1.29</t>
  </si>
  <si>
    <t>Az árnyékolási héj EPH bekötése (4 sarokponton), 16mm2-es H07V-K Z/S vezetékkel, kb. 15fm/db</t>
  </si>
  <si>
    <t>1.30</t>
  </si>
  <si>
    <t>Kőablak tápkábel bevésése az ajlzatba az erkélyajtók előtti szakaszon, árnyékolási héj alatt, symalen csőben vezetve, visszabetonozással</t>
  </si>
  <si>
    <t>2</t>
  </si>
  <si>
    <t>Átadófelületek</t>
  </si>
  <si>
    <t>AF1.1. jelű oldalfali átadófelület kialakítása erősáramú kábelátvezetések részére, EMC tömítetten szerelve, bekötve 300x200mm méretben</t>
  </si>
  <si>
    <t>AF2.1 jelű átadófelület kialakítása gyengeáramú kábelátvezetések részére, EMC tömítetten szerelve, bekötve 200x200mm méretben</t>
  </si>
  <si>
    <t>AF3.1 jelű átadófelület kialakítása gépészeti légcsatorna részére, EMC tömítetten szerelve, bekötve 600x300mm méretben</t>
  </si>
  <si>
    <t>AF3.2 jelű átadófelület kialakítása gépészeti légcsatorna részére, EMC tömítetten szerelve, bekötve 600x300mm méretben</t>
  </si>
  <si>
    <t>AF3.3 jelű átadófelület kialakítása gépészeti légcsatorna részére, EMC tömítetten szerelve, bekötve 1100x300mm méretben</t>
  </si>
  <si>
    <t>AF3.4 jelű átadófelület kialakítása gépészeti légcsatorna részére, EMC tömítetten szerelve, bekötve 900x350mm méretben</t>
  </si>
  <si>
    <t>AF3.5 jelű átadófelület kialakítása gépészeti légcsatorna részére, EMC tömítetten szerelve, bekötve 500x300mm méretben</t>
  </si>
  <si>
    <t>AF3.6 jelű átadófelület kialakítása gépészeti légcsatorna részére, EMC tömítetten szerelve, bekötve 500x300mm méretben</t>
  </si>
  <si>
    <t>2db D100mm-es horganyzott acélcső/csatorna SSZ1 és SSZ2 szűrőszekrény és AF1.1, AF2.1 átadófelületek között, mennyezetre szerelve</t>
  </si>
  <si>
    <t>SSZ1 horg. acéllelemez szűrőszekrény kialkítása falburkolat mögött, 1000x2300x280mm méretben, AF1.1 átadófelület készülékezése részére, egyedi belső árnyékoló burkolattal, készre szerelve, rögzítve, bekötve</t>
  </si>
  <si>
    <t>SSZ2 horg. acéllelemez szűrőszekrény kialkítása falburkolat mögött, 380x600x210mm méretben, AF2.1 átadófelület készülékezése részére, egyedi belső árnyékoló burkolattal, készre szerelve, rögzítve, bekötve</t>
  </si>
  <si>
    <t>3</t>
  </si>
  <si>
    <t>Átadófelületek készülékezése</t>
  </si>
  <si>
    <t>Erősáramú hálózati zavarszűrő Epcos B84141A 2x20A, vagy ezzel műszakilag egyenértékű, SSZ1 horg. acéllelemez szűrőszekrényben elhelyezve, bekötve, EMC tömítetten szerelve</t>
  </si>
  <si>
    <t>Erősáramú hálózati zavarszűrő  Epcos B84141A 2x10A, vagy ezzel műszakilag egyenértékű, SSZ1 horg. acéllelemez szűrőszekrény ben elhelyezve, bekötve, EMC tömítetten szerelve</t>
  </si>
  <si>
    <t>Erősáramú hálózati zavarszűrő Epcos B84141A 2x6A, vagy ezzel műszakilag egyenértékű,  SSZ1 horg. acéllelemez szűrőszekrényben elhelyezve, bekötve, EMC tömítetten szerelve</t>
  </si>
  <si>
    <t>Gyengeáramú határhullámhossz alatti átvezető zavarszűrő, Ferrishield CS28B1937, vagy ezzel műszakilag egyenértékű, SSZ2 horg. acéllelemez szűrőszekrény ben elhelyezve, EMC tömítetten szerelve</t>
  </si>
  <si>
    <t>1000x200 mm méretű méhsejt szűrő légtechnikai csatornába szűrődobozba EMC tömítetten szerelve</t>
  </si>
  <si>
    <t>800x250 mm méretű méhsejt szűrő légtechnikai csatornába szűrődobozba EMC tömítetten szerelve</t>
  </si>
  <si>
    <t>500x200 mm méretű méhsejt szűrő légtechnikai csatornába szűrődobozba EMC tömítetten szerelve</t>
  </si>
  <si>
    <t>400x200 mm méretű méhsejt szűrő légtechnikai csatornába szűrődobozba EMC tömítetten szerelve</t>
  </si>
  <si>
    <t>4</t>
  </si>
  <si>
    <t>Egyéb</t>
  </si>
  <si>
    <t>Árnyékolási csillapítás ellenőrző mérése az EMC árnyékolás elkészülése után jegyzőkönyvben dokumentálva MSZ EN 50147-1 szerint</t>
  </si>
  <si>
    <t xml:space="preserve">Árnyékolás érintésvédelmi ellenőrző mérése jegyzőkönyvben dokumentálva  </t>
  </si>
  <si>
    <t>Szaktervezői művezetés, utazással, 4 óra/alk</t>
  </si>
  <si>
    <t>alk</t>
  </si>
  <si>
    <t>4.4</t>
  </si>
  <si>
    <t>Szakkivitelezői művezetés a helyiségen belüli munkavégzésekhez</t>
  </si>
  <si>
    <t>óra</t>
  </si>
  <si>
    <t>4.5</t>
  </si>
  <si>
    <t>Megvalósulási dokumentáció</t>
  </si>
  <si>
    <t>EMC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</si>
</sst>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Ft&quot;_-;\-* #,##0.00\ &quot;Ft&quot;_-;_-* &quot;-&quot;??\ &quot;Ft&quot;_-;_-@_-"/>
    <numFmt numFmtId="164" formatCode="#,##0\ &quot;Ft&quot;"/>
    <numFmt numFmtId="165" formatCode="_-* #,##0\ [$Ft-40E]_-;\-* #,##0\ [$Ft-40E]_-;_-* &quot;-&quot;??\ [$Ft-40E]_-;_-@_-"/>
    <numFmt numFmtId="166" formatCode="0.0"/>
    <numFmt numFmtId="167" formatCode="#,##0\ [$Ft-40E]"/>
    <numFmt numFmtId="168" formatCode="_-* #,##0\ &quot;Ft&quot;_-;\-* #,##0\ &quot;Ft&quot;_-;_-* &quot;-&quot;??\ &quot;Ft&quot;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rgb="FFFF0000"/>
      <name val="Arial Narrow"/>
      <family val="2"/>
      <charset val="238"/>
    </font>
    <font>
      <b/>
      <sz val="11"/>
      <color rgb="FFC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rgb="FFC0000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name val="Arial CE"/>
      <charset val="238"/>
    </font>
    <font>
      <i/>
      <sz val="12"/>
      <color indexed="16"/>
      <name val="Arial CE"/>
      <family val="2"/>
      <charset val="238"/>
    </font>
    <font>
      <sz val="12"/>
      <name val="Times New Roman"/>
      <family val="1"/>
      <charset val="238"/>
    </font>
    <font>
      <i/>
      <sz val="12"/>
      <color theme="1"/>
      <name val="Arial CE"/>
      <family val="2"/>
      <charset val="238"/>
    </font>
    <font>
      <sz val="12"/>
      <color theme="1"/>
      <name val="Arial CE"/>
      <family val="2"/>
      <charset val="238"/>
    </font>
    <font>
      <b/>
      <sz val="10"/>
      <color theme="1"/>
      <name val="Arial CE"/>
      <charset val="238"/>
    </font>
    <font>
      <sz val="10"/>
      <color theme="1"/>
      <name val="Arial CE"/>
      <charset val="238"/>
    </font>
    <font>
      <sz val="12"/>
      <color theme="1"/>
      <name val="Arial"/>
      <family val="2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/>
    <xf numFmtId="0" fontId="9" fillId="0" borderId="0"/>
    <xf numFmtId="44" fontId="5" fillId="0" borderId="0" applyFont="0" applyFill="0" applyBorder="0" applyAlignment="0" applyProtection="0"/>
    <xf numFmtId="0" fontId="12" fillId="0" borderId="0"/>
  </cellStyleXfs>
  <cellXfs count="90">
    <xf numFmtId="0" fontId="0" fillId="0" borderId="0" xfId="0"/>
    <xf numFmtId="0" fontId="1" fillId="0" borderId="0" xfId="0" applyFont="1"/>
    <xf numFmtId="49" fontId="0" fillId="0" borderId="0" xfId="0" applyNumberFormat="1"/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0" fillId="0" borderId="0" xfId="0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16" fontId="0" fillId="0" borderId="0" xfId="0" applyNumberFormat="1" applyAlignment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2" borderId="0" xfId="0" applyFill="1"/>
    <xf numFmtId="164" fontId="0" fillId="0" borderId="0" xfId="0" applyNumberFormat="1" applyAlignment="1">
      <alignment horizontal="center" vertical="center"/>
    </xf>
    <xf numFmtId="165" fontId="0" fillId="0" borderId="0" xfId="0" applyNumberFormat="1"/>
    <xf numFmtId="164" fontId="0" fillId="0" borderId="0" xfId="0" applyNumberFormat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Fill="1"/>
    <xf numFmtId="3" fontId="10" fillId="0" borderId="7" xfId="1" applyNumberFormat="1" applyFont="1" applyFill="1" applyBorder="1" applyAlignment="1">
      <alignment horizontal="right" vertical="top"/>
    </xf>
    <xf numFmtId="164" fontId="11" fillId="0" borderId="0" xfId="0" applyNumberFormat="1" applyFont="1"/>
    <xf numFmtId="0" fontId="8" fillId="0" borderId="0" xfId="0" applyFont="1" applyBorder="1" applyAlignment="1">
      <alignment horizontal="center" vertical="center" wrapText="1"/>
    </xf>
    <xf numFmtId="0" fontId="5" fillId="0" borderId="0" xfId="0" applyFont="1"/>
    <xf numFmtId="0" fontId="6" fillId="0" borderId="3" xfId="0" applyFont="1" applyBorder="1"/>
    <xf numFmtId="0" fontId="12" fillId="0" borderId="3" xfId="0" applyFont="1" applyFill="1" applyBorder="1" applyAlignment="1">
      <alignment horizontal="left" vertical="center" wrapText="1"/>
    </xf>
    <xf numFmtId="165" fontId="7" fillId="0" borderId="3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165" fontId="13" fillId="0" borderId="0" xfId="0" applyNumberFormat="1" applyFont="1"/>
    <xf numFmtId="165" fontId="5" fillId="0" borderId="0" xfId="0" applyNumberFormat="1" applyFont="1"/>
    <xf numFmtId="165" fontId="0" fillId="0" borderId="0" xfId="0" applyNumberFormat="1" applyFont="1"/>
    <xf numFmtId="165" fontId="4" fillId="0" borderId="0" xfId="0" applyNumberFormat="1" applyFont="1"/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15" fillId="0" borderId="0" xfId="0" applyFont="1" applyBorder="1"/>
    <xf numFmtId="0" fontId="16" fillId="0" borderId="0" xfId="0" applyFont="1" applyFill="1" applyBorder="1" applyAlignment="1">
      <alignment horizontal="center"/>
    </xf>
    <xf numFmtId="0" fontId="17" fillId="0" borderId="2" xfId="3" applyFont="1" applyBorder="1" applyAlignment="1">
      <alignment vertical="center"/>
    </xf>
    <xf numFmtId="0" fontId="12" fillId="0" borderId="3" xfId="3" applyFont="1" applyBorder="1" applyProtection="1"/>
    <xf numFmtId="0" fontId="18" fillId="0" borderId="3" xfId="3" applyFont="1" applyBorder="1" applyAlignment="1" applyProtection="1">
      <alignment horizontal="center" vertical="top" wrapText="1"/>
    </xf>
    <xf numFmtId="0" fontId="18" fillId="0" borderId="3" xfId="3" applyFont="1" applyFill="1" applyBorder="1" applyAlignment="1" applyProtection="1">
      <alignment horizontal="center" vertical="top" wrapText="1"/>
    </xf>
    <xf numFmtId="3" fontId="18" fillId="0" borderId="3" xfId="3" applyNumberFormat="1" applyFont="1" applyBorder="1" applyAlignment="1" applyProtection="1">
      <alignment horizontal="center" vertical="top" wrapText="1"/>
    </xf>
    <xf numFmtId="3" fontId="18" fillId="0" borderId="4" xfId="3" applyNumberFormat="1" applyFont="1" applyBorder="1" applyAlignment="1" applyProtection="1">
      <alignment horizontal="center" vertical="top" wrapText="1"/>
    </xf>
    <xf numFmtId="49" fontId="19" fillId="0" borderId="2" xfId="3" applyNumberFormat="1" applyFont="1" applyBorder="1" applyAlignment="1" applyProtection="1">
      <alignment horizontal="center"/>
    </xf>
    <xf numFmtId="0" fontId="14" fillId="0" borderId="3" xfId="3" applyFont="1" applyBorder="1"/>
    <xf numFmtId="0" fontId="15" fillId="0" borderId="3" xfId="3" applyFont="1" applyBorder="1"/>
    <xf numFmtId="0" fontId="16" fillId="0" borderId="3" xfId="3" applyFont="1" applyFill="1" applyBorder="1" applyAlignment="1">
      <alignment horizontal="center"/>
    </xf>
    <xf numFmtId="0" fontId="15" fillId="0" borderId="4" xfId="3" applyFont="1" applyBorder="1"/>
    <xf numFmtId="0" fontId="20" fillId="0" borderId="3" xfId="3" applyFont="1" applyBorder="1" applyAlignment="1">
      <alignment horizontal="justify" vertical="top" wrapText="1"/>
    </xf>
    <xf numFmtId="49" fontId="21" fillId="0" borderId="3" xfId="3" applyNumberFormat="1" applyFont="1" applyFill="1" applyBorder="1" applyAlignment="1" applyProtection="1">
      <alignment horizontal="center"/>
    </xf>
    <xf numFmtId="166" fontId="21" fillId="0" borderId="3" xfId="3" applyNumberFormat="1" applyFont="1" applyFill="1" applyBorder="1" applyAlignment="1" applyProtection="1">
      <alignment horizontal="center"/>
    </xf>
    <xf numFmtId="167" fontId="22" fillId="0" borderId="3" xfId="3" applyNumberFormat="1" applyFont="1" applyFill="1" applyBorder="1" applyProtection="1">
      <protection locked="0"/>
    </xf>
    <xf numFmtId="166" fontId="22" fillId="0" borderId="3" xfId="3" applyNumberFormat="1" applyFont="1" applyBorder="1" applyProtection="1"/>
    <xf numFmtId="166" fontId="22" fillId="0" borderId="4" xfId="3" applyNumberFormat="1" applyFont="1" applyBorder="1" applyProtection="1"/>
    <xf numFmtId="0" fontId="23" fillId="0" borderId="3" xfId="3" applyFont="1" applyBorder="1" applyAlignment="1" applyProtection="1">
      <alignment horizontal="center" vertical="top" wrapText="1"/>
    </xf>
    <xf numFmtId="0" fontId="24" fillId="0" borderId="3" xfId="3" applyFont="1" applyFill="1" applyBorder="1" applyAlignment="1" applyProtection="1">
      <alignment horizontal="center" vertical="top" wrapText="1"/>
    </xf>
    <xf numFmtId="3" fontId="23" fillId="0" borderId="3" xfId="3" applyNumberFormat="1" applyFont="1" applyBorder="1" applyAlignment="1" applyProtection="1">
      <alignment horizontal="center" vertical="top" wrapText="1"/>
    </xf>
    <xf numFmtId="3" fontId="23" fillId="0" borderId="4" xfId="3" applyNumberFormat="1" applyFont="1" applyBorder="1" applyAlignment="1" applyProtection="1">
      <alignment horizontal="center" vertical="top" wrapText="1"/>
    </xf>
    <xf numFmtId="0" fontId="25" fillId="0" borderId="3" xfId="3" applyFont="1" applyBorder="1"/>
    <xf numFmtId="0" fontId="25" fillId="0" borderId="3" xfId="3" applyFont="1" applyFill="1" applyBorder="1" applyAlignment="1">
      <alignment horizontal="center"/>
    </xf>
    <xf numFmtId="0" fontId="25" fillId="0" borderId="4" xfId="3" applyFont="1" applyBorder="1"/>
    <xf numFmtId="168" fontId="22" fillId="0" borderId="3" xfId="2" applyNumberFormat="1" applyFont="1" applyBorder="1" applyProtection="1"/>
    <xf numFmtId="168" fontId="22" fillId="0" borderId="4" xfId="2" applyNumberFormat="1" applyFont="1" applyBorder="1" applyProtection="1"/>
    <xf numFmtId="0" fontId="26" fillId="0" borderId="3" xfId="3" applyFont="1" applyBorder="1" applyAlignment="1">
      <alignment horizontal="justify" vertical="top" wrapText="1"/>
    </xf>
    <xf numFmtId="0" fontId="26" fillId="2" borderId="3" xfId="3" applyFont="1" applyFill="1" applyBorder="1" applyAlignment="1">
      <alignment horizontal="justify" vertical="top" wrapText="1"/>
    </xf>
    <xf numFmtId="0" fontId="26" fillId="0" borderId="3" xfId="3" applyFont="1" applyFill="1" applyBorder="1" applyAlignment="1">
      <alignment horizontal="justify" vertical="top" wrapText="1"/>
    </xf>
    <xf numFmtId="0" fontId="20" fillId="0" borderId="3" xfId="3" applyFont="1" applyFill="1" applyBorder="1" applyAlignment="1">
      <alignment horizontal="justify" vertical="top" wrapText="1"/>
    </xf>
    <xf numFmtId="0" fontId="14" fillId="0" borderId="3" xfId="3" applyFont="1" applyBorder="1" applyAlignment="1">
      <alignment horizontal="justify" vertical="top" wrapText="1"/>
    </xf>
    <xf numFmtId="49" fontId="19" fillId="2" borderId="2" xfId="3" applyNumberFormat="1" applyFont="1" applyFill="1" applyBorder="1" applyAlignment="1" applyProtection="1">
      <alignment horizontal="center"/>
    </xf>
    <xf numFmtId="166" fontId="21" fillId="2" borderId="3" xfId="3" applyNumberFormat="1" applyFont="1" applyFill="1" applyBorder="1" applyAlignment="1" applyProtection="1">
      <alignment horizontal="center"/>
    </xf>
    <xf numFmtId="49" fontId="21" fillId="2" borderId="3" xfId="3" applyNumberFormat="1" applyFont="1" applyFill="1" applyBorder="1" applyAlignment="1" applyProtection="1">
      <alignment horizontal="center"/>
    </xf>
    <xf numFmtId="49" fontId="19" fillId="0" borderId="5" xfId="3" applyNumberFormat="1" applyFont="1" applyBorder="1" applyAlignment="1" applyProtection="1">
      <alignment horizontal="center"/>
    </xf>
    <xf numFmtId="0" fontId="26" fillId="0" borderId="6" xfId="3" applyFont="1" applyBorder="1" applyAlignment="1">
      <alignment horizontal="justify" vertical="top" wrapText="1"/>
    </xf>
    <xf numFmtId="49" fontId="21" fillId="0" borderId="6" xfId="3" applyNumberFormat="1" applyFont="1" applyFill="1" applyBorder="1" applyAlignment="1" applyProtection="1">
      <alignment horizontal="center"/>
    </xf>
    <xf numFmtId="166" fontId="21" fillId="0" borderId="6" xfId="3" applyNumberFormat="1" applyFont="1" applyFill="1" applyBorder="1" applyAlignment="1" applyProtection="1">
      <alignment horizontal="center"/>
    </xf>
    <xf numFmtId="49" fontId="19" fillId="0" borderId="0" xfId="0" applyNumberFormat="1" applyFont="1" applyBorder="1" applyAlignment="1" applyProtection="1">
      <alignment horizontal="center"/>
    </xf>
    <xf numFmtId="3" fontId="10" fillId="0" borderId="8" xfId="1" applyNumberFormat="1" applyFont="1" applyFill="1" applyBorder="1" applyAlignment="1">
      <alignment horizontal="right" vertical="top"/>
    </xf>
    <xf numFmtId="165" fontId="10" fillId="0" borderId="8" xfId="1" applyNumberFormat="1" applyFont="1" applyFill="1" applyBorder="1" applyAlignment="1">
      <alignment horizontal="right" vertical="top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">
    <cellStyle name="Normál" xfId="0" builtinId="0"/>
    <cellStyle name="Normál 2" xfId="1"/>
    <cellStyle name="Normál 3" xfId="3"/>
    <cellStyle name="Pénznem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16" sqref="C16"/>
    </sheetView>
  </sheetViews>
  <sheetFormatPr defaultRowHeight="14.4" x14ac:dyDescent="0.3"/>
  <cols>
    <col min="1" max="1" width="38.88671875" customWidth="1"/>
    <col min="2" max="2" width="25" customWidth="1"/>
    <col min="3" max="3" width="24.33203125" customWidth="1"/>
    <col min="4" max="4" width="31.33203125" customWidth="1"/>
    <col min="7" max="7" width="29.88671875" customWidth="1"/>
    <col min="8" max="9" width="13.5546875" bestFit="1" customWidth="1"/>
  </cols>
  <sheetData>
    <row r="1" spans="1:9" x14ac:dyDescent="0.3">
      <c r="A1" s="30"/>
      <c r="B1" s="30"/>
      <c r="C1" s="30"/>
      <c r="D1" s="30"/>
      <c r="E1" s="30"/>
      <c r="F1" s="30"/>
    </row>
    <row r="2" spans="1:9" x14ac:dyDescent="0.3">
      <c r="A2" s="31" t="s">
        <v>323</v>
      </c>
      <c r="B2" s="31" t="s">
        <v>324</v>
      </c>
      <c r="C2" s="31" t="s">
        <v>325</v>
      </c>
      <c r="D2" s="31" t="s">
        <v>326</v>
      </c>
      <c r="E2" s="30"/>
      <c r="F2" s="30"/>
    </row>
    <row r="3" spans="1:9" x14ac:dyDescent="0.3">
      <c r="A3" s="32" t="s">
        <v>327</v>
      </c>
      <c r="B3" s="33">
        <f>'Elektronikus vagyonvédelem'!G120</f>
        <v>0</v>
      </c>
      <c r="C3" s="33">
        <f>'Elektronikus vagyonvédelem'!H120</f>
        <v>0</v>
      </c>
      <c r="D3" s="34">
        <f>'Elektronikus vagyonvédelem'!I120</f>
        <v>0</v>
      </c>
      <c r="E3" s="30"/>
      <c r="F3" s="30"/>
    </row>
    <row r="4" spans="1:9" x14ac:dyDescent="0.3">
      <c r="A4" s="32" t="s">
        <v>328</v>
      </c>
      <c r="B4" s="33">
        <f>'Sürített levegős légző készülék'!G9</f>
        <v>0</v>
      </c>
      <c r="C4" s="33">
        <f>'Sürített levegős légző készülék'!H9</f>
        <v>0</v>
      </c>
      <c r="D4" s="34">
        <f>'Sürített levegős légző készülék'!I9</f>
        <v>0</v>
      </c>
      <c r="E4" s="30"/>
      <c r="F4" s="30"/>
    </row>
    <row r="5" spans="1:9" x14ac:dyDescent="0.3">
      <c r="A5" s="32" t="s">
        <v>329</v>
      </c>
      <c r="B5" s="33">
        <f>'Lőállóság, diszp bútor'!G24</f>
        <v>0</v>
      </c>
      <c r="C5" s="33">
        <f>'Lőállóság, diszp bútor'!H24</f>
        <v>0</v>
      </c>
      <c r="D5" s="34">
        <f>'Lőállóság, diszp bútor'!I24</f>
        <v>0</v>
      </c>
      <c r="E5" s="30"/>
      <c r="F5" s="30"/>
    </row>
    <row r="6" spans="1:9" x14ac:dyDescent="0.3">
      <c r="A6" s="32" t="s">
        <v>330</v>
      </c>
      <c r="B6" s="33">
        <f>'Speciális kapuk, detektorok'!G35</f>
        <v>0</v>
      </c>
      <c r="C6" s="33">
        <f>'Speciális kapuk, detektorok'!H35</f>
        <v>0</v>
      </c>
      <c r="D6" s="34">
        <f>'Speciális kapuk, detektorok'!I35</f>
        <v>0</v>
      </c>
      <c r="E6" s="30"/>
      <c r="F6" s="30"/>
    </row>
    <row r="7" spans="1:9" x14ac:dyDescent="0.3">
      <c r="A7" s="32" t="s">
        <v>438</v>
      </c>
      <c r="B7" s="33">
        <f>EMC!G72</f>
        <v>0</v>
      </c>
      <c r="C7" s="33">
        <f>EMC!H72</f>
        <v>0</v>
      </c>
      <c r="D7" s="34">
        <f>EMC!I72</f>
        <v>0</v>
      </c>
      <c r="E7" s="30"/>
      <c r="F7" s="30"/>
    </row>
    <row r="8" spans="1:9" ht="15.6" x14ac:dyDescent="0.3">
      <c r="A8" s="30"/>
      <c r="B8" s="36"/>
      <c r="C8" s="36"/>
      <c r="D8" s="35">
        <f>SUM(D3:D7)</f>
        <v>0</v>
      </c>
      <c r="E8" s="30"/>
      <c r="F8" s="30"/>
    </row>
    <row r="9" spans="1:9" x14ac:dyDescent="0.3">
      <c r="A9" s="30"/>
      <c r="B9" s="30"/>
      <c r="C9" s="36"/>
      <c r="D9" s="30"/>
      <c r="E9" s="30"/>
      <c r="F9" s="30"/>
    </row>
    <row r="10" spans="1:9" x14ac:dyDescent="0.3">
      <c r="A10" s="30"/>
      <c r="B10" s="30"/>
      <c r="C10" s="30"/>
      <c r="D10" s="36"/>
      <c r="E10" s="30"/>
      <c r="F10" s="30"/>
      <c r="G10" s="36"/>
    </row>
    <row r="11" spans="1:9" x14ac:dyDescent="0.3">
      <c r="A11" s="30"/>
      <c r="B11" s="30"/>
      <c r="C11" s="30"/>
      <c r="D11" s="36"/>
      <c r="E11" s="30"/>
      <c r="F11" s="30"/>
      <c r="G11" s="37"/>
      <c r="H11" s="21"/>
    </row>
    <row r="12" spans="1:9" x14ac:dyDescent="0.3">
      <c r="G12" s="21"/>
      <c r="I12" s="38"/>
    </row>
    <row r="15" spans="1:9" x14ac:dyDescent="0.3">
      <c r="G15" s="38"/>
    </row>
    <row r="16" spans="1:9" x14ac:dyDescent="0.3">
      <c r="G16" s="2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zoomScale="70" zoomScaleNormal="70" workbookViewId="0">
      <selection activeCell="G120" sqref="G120:I120"/>
    </sheetView>
  </sheetViews>
  <sheetFormatPr defaultRowHeight="14.4" x14ac:dyDescent="0.3"/>
  <cols>
    <col min="1" max="1" width="10.44140625" style="4" bestFit="1" customWidth="1"/>
    <col min="2" max="2" width="21.6640625" bestFit="1" customWidth="1"/>
    <col min="3" max="3" width="54.33203125" customWidth="1"/>
    <col min="4" max="4" width="13.5546875" style="7" bestFit="1" customWidth="1"/>
    <col min="5" max="5" width="15.88671875" customWidth="1"/>
    <col min="6" max="6" width="12.44140625" bestFit="1" customWidth="1"/>
    <col min="7" max="7" width="18.88671875" bestFit="1" customWidth="1"/>
    <col min="8" max="8" width="15" bestFit="1" customWidth="1"/>
    <col min="9" max="9" width="16" customWidth="1"/>
  </cols>
  <sheetData>
    <row r="1" spans="1:10" ht="15" customHeight="1" x14ac:dyDescent="0.3"/>
    <row r="6" spans="1:10" ht="18" x14ac:dyDescent="0.35">
      <c r="A6" s="11" t="s">
        <v>0</v>
      </c>
      <c r="B6" s="12" t="s">
        <v>1</v>
      </c>
      <c r="C6" s="13" t="s">
        <v>2</v>
      </c>
      <c r="D6" s="13" t="s">
        <v>3</v>
      </c>
      <c r="E6" s="14" t="s">
        <v>4</v>
      </c>
      <c r="F6" s="14" t="s">
        <v>5</v>
      </c>
      <c r="G6" s="14" t="s">
        <v>6</v>
      </c>
      <c r="H6" s="14" t="s">
        <v>7</v>
      </c>
      <c r="I6" s="14" t="s">
        <v>8</v>
      </c>
    </row>
    <row r="7" spans="1:10" x14ac:dyDescent="0.3">
      <c r="A7" s="4" t="s">
        <v>9</v>
      </c>
      <c r="C7" s="1" t="s">
        <v>10</v>
      </c>
      <c r="D7" s="39"/>
    </row>
    <row r="8" spans="1:10" ht="57.6" x14ac:dyDescent="0.3">
      <c r="A8" s="4" t="s">
        <v>11</v>
      </c>
      <c r="B8" s="5" t="s">
        <v>12</v>
      </c>
      <c r="C8" s="6" t="s">
        <v>13</v>
      </c>
      <c r="D8" s="39">
        <v>1</v>
      </c>
      <c r="E8" s="22"/>
      <c r="F8" s="22"/>
      <c r="G8" s="22"/>
      <c r="H8" s="22"/>
      <c r="I8" s="22"/>
      <c r="J8" s="5"/>
    </row>
    <row r="9" spans="1:10" x14ac:dyDescent="0.3">
      <c r="A9" s="4" t="s">
        <v>40</v>
      </c>
      <c r="B9" t="s">
        <v>14</v>
      </c>
      <c r="C9" t="s">
        <v>15</v>
      </c>
      <c r="D9" s="39">
        <v>2</v>
      </c>
      <c r="E9" s="22"/>
      <c r="F9" s="22"/>
      <c r="G9" s="22"/>
      <c r="H9" s="22"/>
      <c r="I9" s="22"/>
    </row>
    <row r="10" spans="1:10" x14ac:dyDescent="0.3">
      <c r="A10" s="4" t="s">
        <v>41</v>
      </c>
      <c r="B10" s="5" t="s">
        <v>16</v>
      </c>
      <c r="C10" s="6" t="s">
        <v>17</v>
      </c>
      <c r="D10" s="39">
        <v>1</v>
      </c>
      <c r="E10" s="22"/>
      <c r="F10" s="22"/>
      <c r="G10" s="22"/>
      <c r="H10" s="22"/>
      <c r="I10" s="22"/>
    </row>
    <row r="11" spans="1:10" ht="28.8" x14ac:dyDescent="0.3">
      <c r="A11" s="4" t="s">
        <v>42</v>
      </c>
      <c r="B11" s="5" t="s">
        <v>24</v>
      </c>
      <c r="C11" s="6" t="s">
        <v>23</v>
      </c>
      <c r="D11" s="39">
        <v>50</v>
      </c>
      <c r="E11" s="22"/>
      <c r="F11" s="22"/>
      <c r="G11" s="22"/>
      <c r="H11" s="22"/>
      <c r="I11" s="22"/>
    </row>
    <row r="12" spans="1:10" ht="28.8" x14ac:dyDescent="0.3">
      <c r="A12" s="4" t="s">
        <v>43</v>
      </c>
      <c r="B12" s="5" t="s">
        <v>27</v>
      </c>
      <c r="C12" s="6" t="s">
        <v>28</v>
      </c>
      <c r="D12" s="39">
        <v>50</v>
      </c>
      <c r="E12" s="22"/>
      <c r="F12" s="22"/>
      <c r="G12" s="22"/>
      <c r="H12" s="22"/>
      <c r="I12" s="22"/>
    </row>
    <row r="13" spans="1:10" x14ac:dyDescent="0.3">
      <c r="A13" s="4" t="s">
        <v>44</v>
      </c>
      <c r="B13" s="5" t="s">
        <v>25</v>
      </c>
      <c r="C13" s="6" t="s">
        <v>26</v>
      </c>
      <c r="D13" s="39">
        <v>1</v>
      </c>
      <c r="E13" s="22"/>
      <c r="F13" s="22"/>
      <c r="G13" s="22"/>
      <c r="H13" s="22"/>
      <c r="I13" s="22"/>
    </row>
    <row r="14" spans="1:10" x14ac:dyDescent="0.3">
      <c r="A14" s="4" t="s">
        <v>45</v>
      </c>
      <c r="B14" s="5" t="s">
        <v>30</v>
      </c>
      <c r="C14" s="6" t="s">
        <v>31</v>
      </c>
      <c r="D14" s="39">
        <v>1</v>
      </c>
      <c r="E14" s="22"/>
      <c r="F14" s="22"/>
      <c r="G14" s="22"/>
      <c r="H14" s="22"/>
      <c r="I14" s="22"/>
    </row>
    <row r="15" spans="1:10" x14ac:dyDescent="0.3">
      <c r="A15" s="4" t="s">
        <v>46</v>
      </c>
      <c r="B15" s="5" t="s">
        <v>32</v>
      </c>
      <c r="C15" s="6" t="s">
        <v>33</v>
      </c>
      <c r="D15" s="39">
        <v>12</v>
      </c>
      <c r="E15" s="22"/>
      <c r="F15" s="22"/>
      <c r="G15" s="22"/>
      <c r="H15" s="22"/>
      <c r="I15" s="22"/>
    </row>
    <row r="16" spans="1:10" x14ac:dyDescent="0.3">
      <c r="A16" s="4" t="s">
        <v>47</v>
      </c>
      <c r="B16" s="5" t="s">
        <v>34</v>
      </c>
      <c r="C16" s="6" t="s">
        <v>35</v>
      </c>
      <c r="D16" s="39">
        <v>12</v>
      </c>
      <c r="E16" s="22"/>
      <c r="F16" s="22"/>
      <c r="G16" s="22"/>
      <c r="H16" s="22"/>
      <c r="I16" s="22"/>
    </row>
    <row r="17" spans="1:9" ht="28.8" x14ac:dyDescent="0.3">
      <c r="A17" s="4" t="s">
        <v>48</v>
      </c>
      <c r="B17" s="5" t="s">
        <v>18</v>
      </c>
      <c r="C17" s="6" t="s">
        <v>19</v>
      </c>
      <c r="D17" s="39">
        <v>55</v>
      </c>
      <c r="E17" s="22"/>
      <c r="F17" s="22"/>
      <c r="G17" s="22"/>
      <c r="H17" s="22"/>
      <c r="I17" s="22"/>
    </row>
    <row r="18" spans="1:9" ht="28.8" x14ac:dyDescent="0.3">
      <c r="A18" s="4" t="s">
        <v>49</v>
      </c>
      <c r="B18" s="5" t="s">
        <v>20</v>
      </c>
      <c r="C18" s="6" t="s">
        <v>21</v>
      </c>
      <c r="D18" s="39">
        <v>172</v>
      </c>
      <c r="E18" s="22"/>
      <c r="F18" s="22"/>
      <c r="G18" s="22"/>
      <c r="H18" s="22"/>
      <c r="I18" s="22"/>
    </row>
    <row r="19" spans="1:9" ht="28.8" x14ac:dyDescent="0.3">
      <c r="A19" s="4" t="s">
        <v>50</v>
      </c>
      <c r="B19" s="5" t="s">
        <v>22</v>
      </c>
      <c r="C19" s="6" t="s">
        <v>29</v>
      </c>
      <c r="D19" s="39">
        <v>80</v>
      </c>
      <c r="E19" s="22"/>
      <c r="F19" s="22"/>
      <c r="G19" s="22"/>
      <c r="H19" s="22"/>
      <c r="I19" s="22"/>
    </row>
    <row r="20" spans="1:9" x14ac:dyDescent="0.3">
      <c r="A20" s="4" t="s">
        <v>51</v>
      </c>
      <c r="B20" s="5" t="s">
        <v>36</v>
      </c>
      <c r="C20" s="6" t="s">
        <v>37</v>
      </c>
      <c r="D20" s="39">
        <v>7</v>
      </c>
      <c r="E20" s="22"/>
      <c r="F20" s="22"/>
      <c r="G20" s="22"/>
      <c r="H20" s="22"/>
      <c r="I20" s="22"/>
    </row>
    <row r="21" spans="1:9" ht="57.6" x14ac:dyDescent="0.3">
      <c r="A21" s="4" t="s">
        <v>52</v>
      </c>
      <c r="B21" s="5" t="s">
        <v>38</v>
      </c>
      <c r="C21" s="6" t="s">
        <v>39</v>
      </c>
      <c r="D21" s="39">
        <v>2</v>
      </c>
      <c r="E21" s="22"/>
      <c r="F21" s="22"/>
      <c r="G21" s="22"/>
      <c r="H21" s="22"/>
      <c r="I21" s="22"/>
    </row>
    <row r="22" spans="1:9" x14ac:dyDescent="0.3">
      <c r="A22" s="4" t="s">
        <v>90</v>
      </c>
      <c r="B22" s="5" t="s">
        <v>80</v>
      </c>
      <c r="C22" s="6" t="s">
        <v>81</v>
      </c>
      <c r="D22" s="39">
        <v>6000</v>
      </c>
      <c r="E22" s="22"/>
      <c r="F22" s="22"/>
      <c r="G22" s="22"/>
      <c r="H22" s="22"/>
      <c r="I22" s="22"/>
    </row>
    <row r="23" spans="1:9" x14ac:dyDescent="0.3">
      <c r="A23" s="4" t="s">
        <v>91</v>
      </c>
      <c r="B23" s="5" t="s">
        <v>82</v>
      </c>
      <c r="C23" s="6" t="s">
        <v>83</v>
      </c>
      <c r="D23" s="39">
        <v>1500</v>
      </c>
      <c r="E23" s="22"/>
      <c r="F23" s="22"/>
      <c r="G23" s="22"/>
      <c r="H23" s="22"/>
      <c r="I23" s="22"/>
    </row>
    <row r="24" spans="1:9" x14ac:dyDescent="0.3">
      <c r="A24" s="4" t="s">
        <v>92</v>
      </c>
      <c r="B24" s="5" t="s">
        <v>84</v>
      </c>
      <c r="C24" s="6" t="s">
        <v>85</v>
      </c>
      <c r="D24" s="39">
        <v>450</v>
      </c>
      <c r="E24" s="22"/>
      <c r="F24" s="22"/>
      <c r="G24" s="22"/>
      <c r="H24" s="22"/>
      <c r="I24" s="22"/>
    </row>
    <row r="25" spans="1:9" x14ac:dyDescent="0.3">
      <c r="A25" s="4" t="s">
        <v>93</v>
      </c>
      <c r="B25" s="5" t="s">
        <v>86</v>
      </c>
      <c r="C25" s="6" t="s">
        <v>87</v>
      </c>
      <c r="D25" s="39">
        <v>300</v>
      </c>
      <c r="E25" s="22"/>
      <c r="F25" s="22"/>
      <c r="G25" s="22"/>
      <c r="H25" s="22"/>
      <c r="I25" s="22"/>
    </row>
    <row r="26" spans="1:9" ht="28.8" x14ac:dyDescent="0.3">
      <c r="A26" s="4" t="s">
        <v>94</v>
      </c>
      <c r="B26" s="5" t="s">
        <v>88</v>
      </c>
      <c r="C26" s="6" t="s">
        <v>89</v>
      </c>
      <c r="D26" s="39">
        <v>1</v>
      </c>
      <c r="E26" s="22"/>
      <c r="F26" s="22"/>
      <c r="G26" s="22"/>
      <c r="H26" s="22"/>
      <c r="I26" s="22"/>
    </row>
    <row r="27" spans="1:9" ht="28.8" x14ac:dyDescent="0.3">
      <c r="A27" s="4" t="s">
        <v>191</v>
      </c>
      <c r="B27" s="5" t="s">
        <v>178</v>
      </c>
      <c r="C27" s="6" t="s">
        <v>192</v>
      </c>
      <c r="D27" s="39">
        <v>1</v>
      </c>
      <c r="E27" s="22"/>
      <c r="F27" s="22"/>
      <c r="G27" s="22"/>
      <c r="H27" s="22"/>
      <c r="I27" s="22"/>
    </row>
    <row r="28" spans="1:9" ht="28.8" x14ac:dyDescent="0.3">
      <c r="A28" s="4" t="s">
        <v>191</v>
      </c>
      <c r="B28" s="6" t="s">
        <v>189</v>
      </c>
      <c r="C28" s="6" t="s">
        <v>179</v>
      </c>
      <c r="D28" s="39">
        <v>12</v>
      </c>
      <c r="E28" s="22"/>
      <c r="F28" s="22"/>
      <c r="G28" s="22"/>
      <c r="H28" s="22"/>
      <c r="I28" s="22"/>
    </row>
    <row r="29" spans="1:9" x14ac:dyDescent="0.3">
      <c r="B29" s="5"/>
      <c r="C29" s="6"/>
      <c r="D29" s="39"/>
      <c r="E29" s="22"/>
      <c r="F29" s="22"/>
      <c r="G29" s="22"/>
      <c r="H29" s="22"/>
      <c r="I29" s="22"/>
    </row>
    <row r="30" spans="1:9" x14ac:dyDescent="0.3">
      <c r="A30" s="4" t="s">
        <v>53</v>
      </c>
      <c r="B30" s="5"/>
      <c r="C30" s="8" t="s">
        <v>54</v>
      </c>
      <c r="D30" s="39"/>
      <c r="E30" s="22"/>
      <c r="F30" s="22"/>
      <c r="G30" s="22"/>
      <c r="H30" s="22"/>
      <c r="I30" s="22"/>
    </row>
    <row r="31" spans="1:9" ht="28.8" x14ac:dyDescent="0.3">
      <c r="A31" s="4" t="s">
        <v>58</v>
      </c>
      <c r="B31" s="5" t="s">
        <v>311</v>
      </c>
      <c r="C31" s="40" t="s">
        <v>312</v>
      </c>
      <c r="D31" s="39">
        <v>48</v>
      </c>
      <c r="E31" s="22"/>
      <c r="F31" s="22"/>
      <c r="G31" s="22"/>
      <c r="H31" s="22"/>
      <c r="I31" s="22"/>
    </row>
    <row r="32" spans="1:9" ht="43.2" x14ac:dyDescent="0.3">
      <c r="A32" s="4" t="s">
        <v>60</v>
      </c>
      <c r="B32" s="5" t="s">
        <v>27</v>
      </c>
      <c r="C32" s="6" t="s">
        <v>55</v>
      </c>
      <c r="D32" s="39">
        <v>48</v>
      </c>
      <c r="E32" s="22"/>
      <c r="F32" s="22"/>
      <c r="G32" s="22"/>
      <c r="H32" s="22"/>
      <c r="I32" s="22"/>
    </row>
    <row r="33" spans="1:9" ht="28.8" x14ac:dyDescent="0.3">
      <c r="A33" s="4" t="s">
        <v>59</v>
      </c>
      <c r="B33" s="5" t="s">
        <v>313</v>
      </c>
      <c r="C33" s="6" t="s">
        <v>56</v>
      </c>
      <c r="D33" s="39">
        <v>48</v>
      </c>
      <c r="E33" s="22"/>
      <c r="F33" s="22"/>
      <c r="G33" s="22"/>
      <c r="H33" s="22"/>
      <c r="I33" s="22"/>
    </row>
    <row r="34" spans="1:9" x14ac:dyDescent="0.3">
      <c r="A34" s="4" t="s">
        <v>96</v>
      </c>
      <c r="B34" s="5" t="s">
        <v>80</v>
      </c>
      <c r="C34" s="6" t="s">
        <v>81</v>
      </c>
      <c r="D34" s="39">
        <v>3000</v>
      </c>
      <c r="E34" s="22"/>
      <c r="F34" s="22"/>
      <c r="G34" s="22"/>
      <c r="H34" s="22"/>
      <c r="I34" s="22"/>
    </row>
    <row r="35" spans="1:9" x14ac:dyDescent="0.3">
      <c r="A35" s="4" t="s">
        <v>97</v>
      </c>
      <c r="B35" s="5" t="s">
        <v>82</v>
      </c>
      <c r="C35" s="6" t="s">
        <v>83</v>
      </c>
      <c r="D35" s="39">
        <v>1500</v>
      </c>
      <c r="E35" s="22"/>
      <c r="F35" s="22"/>
      <c r="G35" s="22"/>
      <c r="H35" s="22"/>
      <c r="I35" s="22"/>
    </row>
    <row r="36" spans="1:9" x14ac:dyDescent="0.3">
      <c r="A36" s="4" t="s">
        <v>98</v>
      </c>
      <c r="B36" s="5" t="s">
        <v>84</v>
      </c>
      <c r="C36" s="6" t="s">
        <v>85</v>
      </c>
      <c r="D36" s="39">
        <v>450</v>
      </c>
      <c r="E36" s="22"/>
      <c r="F36" s="22"/>
      <c r="G36" s="22"/>
      <c r="H36" s="22"/>
      <c r="I36" s="22"/>
    </row>
    <row r="37" spans="1:9" x14ac:dyDescent="0.3">
      <c r="A37" s="4" t="s">
        <v>99</v>
      </c>
      <c r="B37" s="5" t="s">
        <v>86</v>
      </c>
      <c r="C37" s="6" t="s">
        <v>87</v>
      </c>
      <c r="D37" s="39">
        <v>300</v>
      </c>
      <c r="E37" s="22"/>
      <c r="F37" s="22"/>
      <c r="G37" s="22"/>
      <c r="H37" s="22"/>
      <c r="I37" s="22"/>
    </row>
    <row r="38" spans="1:9" ht="28.8" x14ac:dyDescent="0.3">
      <c r="A38" s="4" t="s">
        <v>100</v>
      </c>
      <c r="B38" s="5" t="s">
        <v>88</v>
      </c>
      <c r="C38" s="6" t="s">
        <v>89</v>
      </c>
      <c r="D38" s="39">
        <v>1</v>
      </c>
      <c r="E38" s="22"/>
      <c r="F38" s="22"/>
      <c r="G38" s="22"/>
      <c r="H38" s="22"/>
      <c r="I38" s="22"/>
    </row>
    <row r="39" spans="1:9" x14ac:dyDescent="0.3">
      <c r="A39" s="18" t="s">
        <v>275</v>
      </c>
      <c r="B39" s="5" t="s">
        <v>281</v>
      </c>
      <c r="C39" s="6" t="s">
        <v>284</v>
      </c>
      <c r="D39" s="39">
        <v>4</v>
      </c>
      <c r="E39" s="22"/>
      <c r="F39" s="22"/>
      <c r="G39" s="22"/>
      <c r="H39" s="22"/>
      <c r="I39" s="22"/>
    </row>
    <row r="40" spans="1:9" x14ac:dyDescent="0.3">
      <c r="A40" s="18" t="s">
        <v>276</v>
      </c>
      <c r="B40" s="5" t="s">
        <v>282</v>
      </c>
      <c r="C40" s="6" t="s">
        <v>285</v>
      </c>
      <c r="D40" s="39">
        <v>4</v>
      </c>
      <c r="E40" s="22"/>
      <c r="F40" s="22"/>
      <c r="G40" s="22"/>
      <c r="H40" s="22"/>
      <c r="I40" s="22"/>
    </row>
    <row r="41" spans="1:9" x14ac:dyDescent="0.3">
      <c r="A41" s="18" t="s">
        <v>277</v>
      </c>
      <c r="B41" s="5" t="s">
        <v>283</v>
      </c>
      <c r="C41" s="6" t="s">
        <v>286</v>
      </c>
      <c r="D41" s="39">
        <v>2</v>
      </c>
      <c r="E41" s="22"/>
      <c r="F41" s="22"/>
      <c r="G41" s="22"/>
      <c r="H41" s="22"/>
      <c r="I41" s="22"/>
    </row>
    <row r="42" spans="1:9" x14ac:dyDescent="0.3">
      <c r="A42" s="18" t="s">
        <v>278</v>
      </c>
      <c r="B42" s="5" t="s">
        <v>288</v>
      </c>
      <c r="C42" s="6" t="s">
        <v>287</v>
      </c>
      <c r="D42" s="39">
        <v>2</v>
      </c>
      <c r="E42" s="22"/>
      <c r="F42" s="22"/>
      <c r="G42" s="22"/>
      <c r="H42" s="22"/>
      <c r="I42" s="22"/>
    </row>
    <row r="43" spans="1:9" x14ac:dyDescent="0.3">
      <c r="A43" s="18" t="s">
        <v>279</v>
      </c>
      <c r="B43" s="5" t="s">
        <v>289</v>
      </c>
      <c r="C43" s="6" t="s">
        <v>291</v>
      </c>
      <c r="D43" s="39">
        <v>1</v>
      </c>
      <c r="E43" s="22"/>
      <c r="F43" s="22"/>
      <c r="G43" s="22"/>
      <c r="H43" s="22"/>
      <c r="I43" s="22"/>
    </row>
    <row r="44" spans="1:9" x14ac:dyDescent="0.3">
      <c r="A44" s="18" t="s">
        <v>280</v>
      </c>
      <c r="B44" s="5" t="s">
        <v>290</v>
      </c>
      <c r="C44" s="6" t="s">
        <v>292</v>
      </c>
      <c r="D44" s="39">
        <v>1</v>
      </c>
      <c r="E44" s="22"/>
      <c r="F44" s="22"/>
      <c r="G44" s="22"/>
      <c r="H44" s="22"/>
      <c r="I44" s="22"/>
    </row>
    <row r="45" spans="1:9" x14ac:dyDescent="0.3">
      <c r="A45" s="18" t="s">
        <v>293</v>
      </c>
      <c r="B45" s="5" t="s">
        <v>296</v>
      </c>
      <c r="C45" s="6" t="s">
        <v>299</v>
      </c>
      <c r="D45" s="39">
        <v>1</v>
      </c>
      <c r="E45" s="22"/>
      <c r="F45" s="22"/>
      <c r="G45" s="22"/>
      <c r="H45" s="22"/>
      <c r="I45" s="22"/>
    </row>
    <row r="46" spans="1:9" x14ac:dyDescent="0.3">
      <c r="A46" s="18" t="s">
        <v>294</v>
      </c>
      <c r="B46" s="5" t="s">
        <v>297</v>
      </c>
      <c r="C46" s="6" t="s">
        <v>300</v>
      </c>
      <c r="D46" s="39">
        <v>1</v>
      </c>
      <c r="E46" s="22"/>
      <c r="F46" s="22"/>
      <c r="G46" s="22"/>
      <c r="H46" s="22"/>
      <c r="I46" s="22"/>
    </row>
    <row r="47" spans="1:9" x14ac:dyDescent="0.3">
      <c r="A47" s="18" t="s">
        <v>295</v>
      </c>
      <c r="B47" s="5" t="s">
        <v>298</v>
      </c>
      <c r="C47" s="6" t="s">
        <v>301</v>
      </c>
      <c r="D47" s="39">
        <v>4</v>
      </c>
      <c r="E47" s="22"/>
      <c r="F47" s="22"/>
      <c r="G47" s="22"/>
      <c r="H47" s="22"/>
      <c r="I47" s="22"/>
    </row>
    <row r="48" spans="1:9" ht="28.8" x14ac:dyDescent="0.3">
      <c r="A48" s="18" t="s">
        <v>302</v>
      </c>
      <c r="B48" s="5" t="s">
        <v>303</v>
      </c>
      <c r="C48" s="6" t="s">
        <v>304</v>
      </c>
      <c r="D48" s="39">
        <v>1</v>
      </c>
      <c r="E48" s="22"/>
      <c r="F48" s="22"/>
      <c r="G48" s="22"/>
      <c r="H48" s="22"/>
      <c r="I48" s="22"/>
    </row>
    <row r="49" spans="1:9" x14ac:dyDescent="0.3">
      <c r="B49" s="5"/>
      <c r="C49" s="6"/>
      <c r="D49" s="39"/>
      <c r="E49" s="22"/>
      <c r="F49" s="22"/>
      <c r="G49" s="22"/>
      <c r="H49" s="22"/>
      <c r="I49" s="22"/>
    </row>
    <row r="50" spans="1:9" ht="43.2" x14ac:dyDescent="0.3">
      <c r="B50" s="10" t="s">
        <v>61</v>
      </c>
      <c r="C50" s="9" t="s">
        <v>57</v>
      </c>
      <c r="D50" s="39"/>
      <c r="E50" s="22"/>
      <c r="F50" s="22"/>
      <c r="G50" s="22"/>
      <c r="H50" s="22"/>
      <c r="I50" s="22"/>
    </row>
    <row r="51" spans="1:9" x14ac:dyDescent="0.3">
      <c r="B51" s="5"/>
      <c r="C51" s="6"/>
      <c r="D51" s="39"/>
      <c r="E51" s="22"/>
      <c r="F51" s="22"/>
      <c r="G51" s="22"/>
      <c r="H51" s="22"/>
      <c r="I51" s="22"/>
    </row>
    <row r="52" spans="1:9" x14ac:dyDescent="0.3">
      <c r="A52" s="4" t="s">
        <v>62</v>
      </c>
      <c r="B52" s="5"/>
      <c r="C52" s="8" t="s">
        <v>63</v>
      </c>
      <c r="D52" s="39"/>
      <c r="E52" s="22"/>
      <c r="F52" s="22"/>
      <c r="G52" s="22"/>
      <c r="H52" s="22"/>
      <c r="I52" s="22"/>
    </row>
    <row r="53" spans="1:9" ht="28.8" x14ac:dyDescent="0.3">
      <c r="A53" s="4" t="s">
        <v>64</v>
      </c>
      <c r="B53" s="5" t="s">
        <v>311</v>
      </c>
      <c r="C53" s="40" t="s">
        <v>312</v>
      </c>
      <c r="D53" s="39">
        <v>14</v>
      </c>
      <c r="E53" s="22"/>
      <c r="F53" s="22"/>
      <c r="G53" s="22"/>
      <c r="H53" s="22"/>
      <c r="I53" s="22"/>
    </row>
    <row r="54" spans="1:9" ht="43.2" x14ac:dyDescent="0.3">
      <c r="A54" s="4" t="s">
        <v>65</v>
      </c>
      <c r="B54" s="5" t="s">
        <v>27</v>
      </c>
      <c r="C54" s="6" t="s">
        <v>55</v>
      </c>
      <c r="D54" s="39">
        <v>14</v>
      </c>
      <c r="E54" s="22"/>
      <c r="F54" s="22"/>
      <c r="G54" s="22"/>
      <c r="H54" s="22"/>
      <c r="I54" s="22"/>
    </row>
    <row r="55" spans="1:9" ht="28.8" x14ac:dyDescent="0.3">
      <c r="A55" s="4" t="s">
        <v>66</v>
      </c>
      <c r="B55" s="5" t="s">
        <v>313</v>
      </c>
      <c r="C55" s="6" t="s">
        <v>56</v>
      </c>
      <c r="D55" s="39">
        <v>14</v>
      </c>
      <c r="E55" s="22"/>
      <c r="F55" s="22"/>
      <c r="G55" s="22"/>
      <c r="H55" s="22"/>
      <c r="I55" s="22"/>
    </row>
    <row r="56" spans="1:9" x14ac:dyDescent="0.3">
      <c r="A56" s="4" t="s">
        <v>101</v>
      </c>
      <c r="B56" s="5" t="s">
        <v>80</v>
      </c>
      <c r="C56" s="6" t="s">
        <v>81</v>
      </c>
      <c r="D56" s="39">
        <v>930</v>
      </c>
      <c r="E56" s="22"/>
      <c r="F56" s="22"/>
      <c r="G56" s="22"/>
      <c r="H56" s="22"/>
      <c r="I56" s="22"/>
    </row>
    <row r="57" spans="1:9" x14ac:dyDescent="0.3">
      <c r="A57" s="4" t="s">
        <v>102</v>
      </c>
      <c r="B57" s="5" t="s">
        <v>82</v>
      </c>
      <c r="C57" s="6" t="s">
        <v>83</v>
      </c>
      <c r="D57" s="39">
        <v>380</v>
      </c>
      <c r="E57" s="22"/>
      <c r="F57" s="22"/>
      <c r="G57" s="22"/>
      <c r="H57" s="22"/>
      <c r="I57" s="22"/>
    </row>
    <row r="58" spans="1:9" x14ac:dyDescent="0.3">
      <c r="A58" s="4" t="s">
        <v>103</v>
      </c>
      <c r="B58" s="5" t="s">
        <v>84</v>
      </c>
      <c r="C58" s="6" t="s">
        <v>85</v>
      </c>
      <c r="D58" s="39">
        <v>210</v>
      </c>
      <c r="E58" s="22"/>
      <c r="F58" s="22"/>
      <c r="G58" s="22"/>
      <c r="H58" s="22"/>
      <c r="I58" s="22"/>
    </row>
    <row r="59" spans="1:9" x14ac:dyDescent="0.3">
      <c r="A59" s="4" t="s">
        <v>104</v>
      </c>
      <c r="B59" s="5" t="s">
        <v>86</v>
      </c>
      <c r="C59" s="6" t="s">
        <v>87</v>
      </c>
      <c r="D59" s="39">
        <v>110</v>
      </c>
      <c r="E59" s="22"/>
      <c r="F59" s="22"/>
      <c r="G59" s="22"/>
      <c r="H59" s="22"/>
      <c r="I59" s="22"/>
    </row>
    <row r="60" spans="1:9" ht="28.8" x14ac:dyDescent="0.3">
      <c r="A60" s="4" t="s">
        <v>105</v>
      </c>
      <c r="B60" s="5" t="s">
        <v>88</v>
      </c>
      <c r="C60" s="6" t="s">
        <v>89</v>
      </c>
      <c r="D60" s="39">
        <v>1</v>
      </c>
      <c r="E60" s="22"/>
      <c r="F60" s="22"/>
      <c r="G60" s="22"/>
      <c r="H60" s="22"/>
      <c r="I60" s="22"/>
    </row>
    <row r="61" spans="1:9" x14ac:dyDescent="0.3">
      <c r="B61" s="5"/>
      <c r="C61" s="6"/>
      <c r="D61" s="39"/>
      <c r="E61" s="22"/>
      <c r="F61" s="22"/>
      <c r="G61" s="22"/>
      <c r="H61" s="22"/>
      <c r="I61" s="22"/>
    </row>
    <row r="62" spans="1:9" ht="43.2" x14ac:dyDescent="0.3">
      <c r="B62" s="10" t="s">
        <v>61</v>
      </c>
      <c r="C62" s="9" t="s">
        <v>57</v>
      </c>
      <c r="D62" s="39"/>
      <c r="E62" s="22"/>
      <c r="F62" s="22"/>
      <c r="G62" s="22"/>
      <c r="H62" s="22"/>
      <c r="I62" s="22"/>
    </row>
    <row r="63" spans="1:9" x14ac:dyDescent="0.3">
      <c r="B63" s="5"/>
      <c r="C63" s="6"/>
      <c r="D63" s="39"/>
      <c r="E63" s="22"/>
      <c r="F63" s="22"/>
      <c r="G63" s="22"/>
      <c r="H63" s="22"/>
      <c r="I63" s="22"/>
    </row>
    <row r="64" spans="1:9" x14ac:dyDescent="0.3">
      <c r="A64" s="4" t="s">
        <v>67</v>
      </c>
      <c r="B64" s="5"/>
      <c r="C64" s="8" t="s">
        <v>75</v>
      </c>
      <c r="D64" s="39"/>
      <c r="E64" s="22"/>
      <c r="F64" s="22"/>
      <c r="G64" s="22"/>
      <c r="H64" s="22"/>
      <c r="I64" s="22"/>
    </row>
    <row r="65" spans="1:9" ht="100.8" x14ac:dyDescent="0.3">
      <c r="A65" s="4" t="s">
        <v>71</v>
      </c>
      <c r="B65" s="5" t="s">
        <v>73</v>
      </c>
      <c r="C65" s="6" t="s">
        <v>68</v>
      </c>
      <c r="D65" s="39">
        <v>1</v>
      </c>
      <c r="E65" s="22"/>
      <c r="F65" s="22"/>
      <c r="G65" s="22"/>
      <c r="H65" s="22"/>
      <c r="I65" s="22"/>
    </row>
    <row r="66" spans="1:9" ht="86.4" x14ac:dyDescent="0.3">
      <c r="A66" s="4" t="s">
        <v>72</v>
      </c>
      <c r="B66" s="5" t="s">
        <v>74</v>
      </c>
      <c r="C66" s="6" t="s">
        <v>70</v>
      </c>
      <c r="D66" s="39">
        <v>1</v>
      </c>
      <c r="E66" s="22"/>
      <c r="F66" s="22"/>
      <c r="G66" s="22"/>
      <c r="H66" s="22"/>
      <c r="I66" s="22"/>
    </row>
    <row r="67" spans="1:9" ht="28.8" x14ac:dyDescent="0.3">
      <c r="A67" s="4" t="s">
        <v>95</v>
      </c>
      <c r="B67" s="5" t="s">
        <v>178</v>
      </c>
      <c r="C67" s="6" t="s">
        <v>192</v>
      </c>
      <c r="D67" s="39">
        <v>1</v>
      </c>
      <c r="E67" s="22"/>
      <c r="F67" s="22"/>
      <c r="G67" s="22"/>
      <c r="H67" s="22"/>
      <c r="I67" s="22"/>
    </row>
    <row r="68" spans="1:9" ht="28.8" x14ac:dyDescent="0.3">
      <c r="A68" s="4" t="s">
        <v>95</v>
      </c>
      <c r="B68" s="6" t="s">
        <v>189</v>
      </c>
      <c r="C68" s="6" t="s">
        <v>179</v>
      </c>
      <c r="D68" s="39">
        <v>12</v>
      </c>
      <c r="E68" s="22"/>
      <c r="F68" s="22"/>
      <c r="G68" s="22"/>
      <c r="H68" s="22"/>
      <c r="I68" s="22"/>
    </row>
    <row r="69" spans="1:9" x14ac:dyDescent="0.3">
      <c r="B69" s="5"/>
      <c r="C69" s="6"/>
      <c r="D69" s="39"/>
      <c r="E69" s="22"/>
      <c r="F69" s="22"/>
      <c r="G69" s="22"/>
      <c r="H69" s="22"/>
      <c r="I69" s="22"/>
    </row>
    <row r="70" spans="1:9" x14ac:dyDescent="0.3">
      <c r="A70" s="4" t="s">
        <v>77</v>
      </c>
      <c r="B70" s="5"/>
      <c r="C70" s="8" t="s">
        <v>76</v>
      </c>
      <c r="D70" s="39"/>
      <c r="E70" s="22"/>
      <c r="F70" s="22"/>
      <c r="G70" s="22"/>
      <c r="H70" s="22"/>
      <c r="I70" s="22"/>
    </row>
    <row r="71" spans="1:9" x14ac:dyDescent="0.3">
      <c r="B71" s="5"/>
      <c r="C71" s="8" t="s">
        <v>109</v>
      </c>
      <c r="D71" s="39"/>
      <c r="E71" s="22"/>
      <c r="F71" s="22"/>
      <c r="G71" s="22"/>
      <c r="H71" s="22"/>
      <c r="I71" s="22"/>
    </row>
    <row r="72" spans="1:9" ht="72" x14ac:dyDescent="0.3">
      <c r="A72" s="4" t="s">
        <v>110</v>
      </c>
      <c r="B72" s="5" t="s">
        <v>78</v>
      </c>
      <c r="C72" s="40" t="s">
        <v>331</v>
      </c>
      <c r="D72" s="39">
        <v>61</v>
      </c>
      <c r="E72" s="22"/>
      <c r="F72" s="22"/>
      <c r="G72" s="22"/>
      <c r="H72" s="22"/>
      <c r="I72" s="22"/>
    </row>
    <row r="73" spans="1:9" ht="43.2" x14ac:dyDescent="0.3">
      <c r="A73" s="4" t="s">
        <v>111</v>
      </c>
      <c r="B73" s="5" t="s">
        <v>79</v>
      </c>
      <c r="C73" s="40" t="s">
        <v>106</v>
      </c>
      <c r="D73" s="39">
        <v>2</v>
      </c>
      <c r="E73" s="22"/>
      <c r="F73" s="22"/>
      <c r="G73" s="22"/>
      <c r="H73" s="22"/>
      <c r="I73" s="22"/>
    </row>
    <row r="74" spans="1:9" ht="86.4" x14ac:dyDescent="0.3">
      <c r="A74" s="4" t="s">
        <v>112</v>
      </c>
      <c r="B74" s="5" t="s">
        <v>107</v>
      </c>
      <c r="C74" s="40" t="s">
        <v>332</v>
      </c>
      <c r="D74" s="39">
        <v>11</v>
      </c>
      <c r="E74" s="22"/>
      <c r="F74" s="22"/>
      <c r="G74" s="22"/>
      <c r="H74" s="22"/>
      <c r="I74" s="22"/>
    </row>
    <row r="75" spans="1:9" ht="129.6" x14ac:dyDescent="0.3">
      <c r="A75" s="4" t="s">
        <v>113</v>
      </c>
      <c r="B75" s="5" t="s">
        <v>108</v>
      </c>
      <c r="C75" s="40" t="s">
        <v>333</v>
      </c>
      <c r="D75" s="39">
        <v>13</v>
      </c>
      <c r="E75" s="22"/>
      <c r="F75" s="22"/>
      <c r="G75" s="22"/>
      <c r="H75" s="22"/>
      <c r="I75" s="22"/>
    </row>
    <row r="76" spans="1:9" x14ac:dyDescent="0.3">
      <c r="A76" s="4" t="s">
        <v>127</v>
      </c>
      <c r="B76" s="5"/>
      <c r="C76" s="8" t="s">
        <v>121</v>
      </c>
      <c r="D76" s="39"/>
      <c r="E76" s="22"/>
      <c r="F76" s="22"/>
      <c r="G76" s="22"/>
      <c r="H76" s="22"/>
      <c r="I76" s="22"/>
    </row>
    <row r="77" spans="1:9" ht="43.2" x14ac:dyDescent="0.3">
      <c r="A77" s="4" t="s">
        <v>128</v>
      </c>
      <c r="B77" s="5" t="s">
        <v>114</v>
      </c>
      <c r="C77" s="6" t="s">
        <v>115</v>
      </c>
      <c r="D77" s="39">
        <v>7</v>
      </c>
      <c r="E77" s="22"/>
      <c r="F77" s="22"/>
      <c r="G77" s="22"/>
      <c r="H77" s="22"/>
      <c r="I77" s="22"/>
    </row>
    <row r="78" spans="1:9" x14ac:dyDescent="0.3">
      <c r="A78" s="4" t="s">
        <v>129</v>
      </c>
      <c r="B78" s="5" t="s">
        <v>116</v>
      </c>
      <c r="C78" s="6" t="s">
        <v>117</v>
      </c>
      <c r="D78" s="39">
        <v>1</v>
      </c>
      <c r="E78" s="22"/>
      <c r="F78" s="22"/>
      <c r="G78" s="22"/>
      <c r="H78" s="22"/>
      <c r="I78" s="22"/>
    </row>
    <row r="79" spans="1:9" x14ac:dyDescent="0.3">
      <c r="A79" s="4" t="s">
        <v>130</v>
      </c>
      <c r="B79" s="5" t="s">
        <v>125</v>
      </c>
      <c r="C79" s="6" t="s">
        <v>119</v>
      </c>
      <c r="D79" s="39">
        <v>10</v>
      </c>
      <c r="E79" s="22"/>
      <c r="F79" s="22"/>
      <c r="G79" s="22"/>
      <c r="H79" s="22"/>
      <c r="I79" s="22"/>
    </row>
    <row r="80" spans="1:9" x14ac:dyDescent="0.3">
      <c r="A80" s="4" t="s">
        <v>131</v>
      </c>
      <c r="B80" s="5" t="s">
        <v>124</v>
      </c>
      <c r="C80" s="6" t="s">
        <v>118</v>
      </c>
      <c r="D80" s="39">
        <v>14</v>
      </c>
      <c r="E80" s="22"/>
      <c r="F80" s="22"/>
      <c r="G80" s="22"/>
      <c r="H80" s="22"/>
      <c r="I80" s="22"/>
    </row>
    <row r="81" spans="1:9" x14ac:dyDescent="0.3">
      <c r="A81" s="4" t="s">
        <v>132</v>
      </c>
      <c r="B81" s="5" t="s">
        <v>120</v>
      </c>
      <c r="C81" s="6" t="s">
        <v>126</v>
      </c>
      <c r="D81" s="39">
        <v>1</v>
      </c>
      <c r="E81" s="22"/>
      <c r="F81" s="22"/>
      <c r="G81" s="22"/>
      <c r="H81" s="22"/>
      <c r="I81" s="22"/>
    </row>
    <row r="82" spans="1:9" ht="57.6" x14ac:dyDescent="0.3">
      <c r="A82" s="4" t="s">
        <v>133</v>
      </c>
      <c r="B82" s="5" t="s">
        <v>122</v>
      </c>
      <c r="C82" s="6" t="s">
        <v>123</v>
      </c>
      <c r="D82" s="39">
        <v>1</v>
      </c>
      <c r="E82" s="22"/>
      <c r="F82" s="22"/>
      <c r="G82" s="22"/>
      <c r="H82" s="22"/>
      <c r="I82" s="22"/>
    </row>
    <row r="83" spans="1:9" x14ac:dyDescent="0.3">
      <c r="A83" s="4" t="s">
        <v>180</v>
      </c>
      <c r="B83" s="5" t="s">
        <v>174</v>
      </c>
      <c r="C83" s="6" t="s">
        <v>175</v>
      </c>
      <c r="D83" s="39">
        <v>7260</v>
      </c>
      <c r="E83" s="22"/>
      <c r="F83" s="22"/>
      <c r="G83" s="22"/>
      <c r="H83" s="22"/>
      <c r="I83" s="22"/>
    </row>
    <row r="84" spans="1:9" x14ac:dyDescent="0.3">
      <c r="A84" s="4" t="s">
        <v>181</v>
      </c>
      <c r="B84" s="5" t="s">
        <v>172</v>
      </c>
      <c r="C84" s="6" t="s">
        <v>173</v>
      </c>
      <c r="D84" s="39">
        <v>600</v>
      </c>
      <c r="E84" s="22"/>
      <c r="F84" s="22"/>
      <c r="G84" s="22"/>
      <c r="H84" s="22"/>
      <c r="I84" s="22"/>
    </row>
    <row r="85" spans="1:9" x14ac:dyDescent="0.3">
      <c r="A85" s="4" t="s">
        <v>182</v>
      </c>
      <c r="B85" s="5" t="s">
        <v>82</v>
      </c>
      <c r="C85" s="6" t="s">
        <v>83</v>
      </c>
      <c r="D85" s="39">
        <v>300</v>
      </c>
      <c r="E85" s="22"/>
      <c r="F85" s="22"/>
      <c r="G85" s="22"/>
      <c r="H85" s="22"/>
      <c r="I85" s="22"/>
    </row>
    <row r="86" spans="1:9" x14ac:dyDescent="0.3">
      <c r="A86" s="4" t="s">
        <v>183</v>
      </c>
      <c r="B86" s="5" t="s">
        <v>84</v>
      </c>
      <c r="C86" s="6" t="s">
        <v>85</v>
      </c>
      <c r="D86" s="39">
        <v>200</v>
      </c>
      <c r="E86" s="22"/>
      <c r="F86" s="22"/>
      <c r="G86" s="22"/>
      <c r="H86" s="22"/>
      <c r="I86" s="22"/>
    </row>
    <row r="87" spans="1:9" x14ac:dyDescent="0.3">
      <c r="A87" s="4" t="s">
        <v>184</v>
      </c>
      <c r="B87" s="5" t="s">
        <v>86</v>
      </c>
      <c r="C87" s="6" t="s">
        <v>87</v>
      </c>
      <c r="D87" s="39">
        <v>100</v>
      </c>
      <c r="E87" s="22"/>
      <c r="F87" s="22"/>
      <c r="G87" s="22"/>
      <c r="H87" s="22"/>
      <c r="I87" s="22"/>
    </row>
    <row r="88" spans="1:9" ht="28.8" x14ac:dyDescent="0.3">
      <c r="A88" s="4" t="s">
        <v>185</v>
      </c>
      <c r="B88" s="5" t="s">
        <v>88</v>
      </c>
      <c r="C88" s="6" t="s">
        <v>89</v>
      </c>
      <c r="D88" s="39">
        <v>1</v>
      </c>
      <c r="E88" s="22"/>
      <c r="F88" s="22"/>
      <c r="G88" s="22"/>
      <c r="H88" s="22"/>
      <c r="I88" s="22"/>
    </row>
    <row r="89" spans="1:9" ht="28.8" x14ac:dyDescent="0.3">
      <c r="A89" s="4" t="s">
        <v>186</v>
      </c>
      <c r="B89" s="5" t="s">
        <v>176</v>
      </c>
      <c r="C89" s="6" t="s">
        <v>177</v>
      </c>
      <c r="D89" s="39">
        <v>1</v>
      </c>
      <c r="E89" s="22"/>
      <c r="F89" s="22"/>
      <c r="G89" s="22"/>
      <c r="H89" s="22"/>
      <c r="I89" s="22"/>
    </row>
    <row r="90" spans="1:9" ht="28.8" x14ac:dyDescent="0.3">
      <c r="A90" s="4" t="s">
        <v>187</v>
      </c>
      <c r="B90" s="5" t="s">
        <v>178</v>
      </c>
      <c r="C90" s="6" t="s">
        <v>192</v>
      </c>
      <c r="D90" s="39">
        <v>1</v>
      </c>
      <c r="E90" s="22"/>
      <c r="F90" s="22"/>
      <c r="G90" s="22"/>
      <c r="H90" s="22"/>
      <c r="I90" s="22"/>
    </row>
    <row r="91" spans="1:9" ht="28.8" x14ac:dyDescent="0.3">
      <c r="A91" s="4" t="s">
        <v>188</v>
      </c>
      <c r="B91" s="5" t="s">
        <v>190</v>
      </c>
      <c r="C91" s="6" t="s">
        <v>179</v>
      </c>
      <c r="D91" s="39">
        <v>12</v>
      </c>
      <c r="E91" s="22"/>
      <c r="F91" s="22"/>
      <c r="G91" s="22"/>
      <c r="H91" s="22"/>
      <c r="I91" s="22"/>
    </row>
    <row r="92" spans="1:9" x14ac:dyDescent="0.3">
      <c r="B92" s="5"/>
      <c r="C92" s="6"/>
      <c r="D92" s="39"/>
      <c r="E92" s="22"/>
      <c r="F92" s="22"/>
      <c r="G92" s="22"/>
      <c r="H92" s="22"/>
      <c r="I92" s="22"/>
    </row>
    <row r="93" spans="1:9" x14ac:dyDescent="0.3">
      <c r="A93" s="4" t="s">
        <v>136</v>
      </c>
      <c r="B93" s="5"/>
      <c r="C93" s="8" t="s">
        <v>134</v>
      </c>
      <c r="D93" s="39"/>
      <c r="E93" s="22"/>
      <c r="F93" s="22"/>
      <c r="G93" s="22"/>
      <c r="H93" s="22"/>
      <c r="I93" s="22"/>
    </row>
    <row r="94" spans="1:9" x14ac:dyDescent="0.3">
      <c r="B94" s="5"/>
      <c r="C94" s="8" t="s">
        <v>135</v>
      </c>
      <c r="D94" s="39"/>
      <c r="E94" s="22"/>
      <c r="F94" s="22"/>
      <c r="G94" s="22"/>
      <c r="H94" s="22"/>
      <c r="I94" s="22"/>
    </row>
    <row r="95" spans="1:9" ht="129" customHeight="1" x14ac:dyDescent="0.3">
      <c r="A95" s="4" t="s">
        <v>142</v>
      </c>
      <c r="B95" s="5" t="s">
        <v>137</v>
      </c>
      <c r="C95" s="6" t="s">
        <v>193</v>
      </c>
      <c r="D95" s="39">
        <v>91</v>
      </c>
      <c r="E95" s="22"/>
      <c r="F95" s="22"/>
      <c r="G95" s="22"/>
      <c r="H95" s="22"/>
      <c r="I95" s="22"/>
    </row>
    <row r="96" spans="1:9" ht="72" x14ac:dyDescent="0.3">
      <c r="A96" s="4" t="s">
        <v>143</v>
      </c>
      <c r="B96" s="5" t="s">
        <v>138</v>
      </c>
      <c r="C96" s="6" t="s">
        <v>139</v>
      </c>
      <c r="D96" s="39">
        <v>10</v>
      </c>
      <c r="E96" s="22"/>
      <c r="F96" s="22"/>
      <c r="G96" s="22"/>
      <c r="H96" s="22"/>
      <c r="I96" s="22"/>
    </row>
    <row r="97" spans="1:9" ht="57.6" x14ac:dyDescent="0.3">
      <c r="A97" s="4" t="s">
        <v>144</v>
      </c>
      <c r="B97" s="5" t="s">
        <v>140</v>
      </c>
      <c r="C97" s="6" t="s">
        <v>141</v>
      </c>
      <c r="D97" s="39">
        <v>1</v>
      </c>
      <c r="E97" s="22"/>
      <c r="F97" s="22"/>
      <c r="G97" s="22"/>
      <c r="H97" s="22"/>
      <c r="I97" s="22"/>
    </row>
    <row r="98" spans="1:9" x14ac:dyDescent="0.3">
      <c r="A98" s="4" t="s">
        <v>156</v>
      </c>
      <c r="B98" s="5"/>
      <c r="C98" s="8" t="s">
        <v>145</v>
      </c>
      <c r="D98" s="39"/>
      <c r="E98" s="22"/>
      <c r="F98" s="22"/>
      <c r="G98" s="22"/>
      <c r="H98" s="22"/>
      <c r="I98" s="22"/>
    </row>
    <row r="99" spans="1:9" ht="43.2" x14ac:dyDescent="0.3">
      <c r="A99" s="4" t="s">
        <v>157</v>
      </c>
      <c r="B99" s="5" t="s">
        <v>69</v>
      </c>
      <c r="C99" s="6" t="s">
        <v>146</v>
      </c>
      <c r="D99" s="39">
        <v>3</v>
      </c>
      <c r="E99" s="22"/>
      <c r="F99" s="22"/>
      <c r="G99" s="22"/>
      <c r="H99" s="22"/>
      <c r="I99" s="22"/>
    </row>
    <row r="100" spans="1:9" ht="43.2" x14ac:dyDescent="0.3">
      <c r="A100" s="4" t="s">
        <v>158</v>
      </c>
      <c r="B100" s="5" t="s">
        <v>147</v>
      </c>
      <c r="C100" s="6" t="s">
        <v>148</v>
      </c>
      <c r="D100" s="39">
        <v>3</v>
      </c>
      <c r="E100" s="22"/>
      <c r="F100" s="22"/>
      <c r="G100" s="22"/>
      <c r="H100" s="22"/>
      <c r="I100" s="22"/>
    </row>
    <row r="101" spans="1:9" ht="43.2" x14ac:dyDescent="0.3">
      <c r="A101" s="4" t="s">
        <v>159</v>
      </c>
      <c r="B101" s="5" t="s">
        <v>149</v>
      </c>
      <c r="C101" s="6" t="s">
        <v>155</v>
      </c>
      <c r="D101" s="39">
        <v>6</v>
      </c>
      <c r="E101" s="22"/>
      <c r="F101" s="22"/>
      <c r="G101" s="22"/>
      <c r="H101" s="22"/>
      <c r="I101" s="22"/>
    </row>
    <row r="102" spans="1:9" x14ac:dyDescent="0.3">
      <c r="A102" s="4" t="s">
        <v>160</v>
      </c>
      <c r="B102" s="5" t="s">
        <v>150</v>
      </c>
      <c r="C102" s="6" t="s">
        <v>151</v>
      </c>
      <c r="D102" s="39">
        <v>2</v>
      </c>
      <c r="E102" s="22"/>
      <c r="F102" s="22"/>
      <c r="G102" s="22"/>
      <c r="H102" s="22"/>
      <c r="I102" s="22"/>
    </row>
    <row r="103" spans="1:9" ht="28.8" x14ac:dyDescent="0.3">
      <c r="A103" s="4" t="s">
        <v>161</v>
      </c>
      <c r="B103" s="5" t="s">
        <v>153</v>
      </c>
      <c r="C103" s="6" t="s">
        <v>152</v>
      </c>
      <c r="D103" s="39">
        <v>6</v>
      </c>
      <c r="E103" s="22"/>
      <c r="F103" s="22"/>
      <c r="G103" s="22"/>
      <c r="H103" s="22"/>
      <c r="I103" s="22"/>
    </row>
    <row r="104" spans="1:9" ht="28.8" x14ac:dyDescent="0.3">
      <c r="A104" s="4" t="s">
        <v>162</v>
      </c>
      <c r="B104" s="5" t="s">
        <v>154</v>
      </c>
      <c r="C104" s="6" t="s">
        <v>274</v>
      </c>
      <c r="D104" s="39">
        <v>6</v>
      </c>
      <c r="E104" s="22"/>
      <c r="F104" s="22"/>
      <c r="G104" s="22"/>
      <c r="H104" s="22"/>
      <c r="I104" s="22"/>
    </row>
    <row r="105" spans="1:9" x14ac:dyDescent="0.3">
      <c r="B105" s="5"/>
      <c r="C105" s="8" t="s">
        <v>163</v>
      </c>
      <c r="D105" s="39"/>
      <c r="E105" s="22"/>
      <c r="F105" s="22"/>
      <c r="G105" s="22"/>
      <c r="H105" s="22"/>
      <c r="I105" s="22"/>
    </row>
    <row r="106" spans="1:9" ht="43.2" x14ac:dyDescent="0.3">
      <c r="A106" s="4" t="s">
        <v>270</v>
      </c>
      <c r="B106" s="5" t="s">
        <v>164</v>
      </c>
      <c r="C106" s="6" t="s">
        <v>165</v>
      </c>
      <c r="D106" s="39">
        <v>1</v>
      </c>
      <c r="E106" s="22"/>
      <c r="F106" s="22"/>
      <c r="G106" s="22"/>
      <c r="H106" s="22"/>
      <c r="I106" s="22"/>
    </row>
    <row r="107" spans="1:9" ht="28.8" x14ac:dyDescent="0.3">
      <c r="A107" s="4" t="s">
        <v>271</v>
      </c>
      <c r="B107" s="5" t="s">
        <v>166</v>
      </c>
      <c r="C107" s="6" t="s">
        <v>167</v>
      </c>
      <c r="D107" s="39">
        <v>2</v>
      </c>
      <c r="E107" s="22"/>
      <c r="F107" s="22"/>
      <c r="G107" s="22"/>
      <c r="H107" s="22"/>
      <c r="I107" s="22"/>
    </row>
    <row r="108" spans="1:9" x14ac:dyDescent="0.3">
      <c r="A108" s="4" t="s">
        <v>272</v>
      </c>
      <c r="B108" s="5" t="s">
        <v>168</v>
      </c>
      <c r="C108" s="6" t="s">
        <v>169</v>
      </c>
      <c r="D108" s="39">
        <v>1</v>
      </c>
      <c r="E108" s="22"/>
      <c r="F108" s="22"/>
      <c r="G108" s="22"/>
      <c r="H108" s="22"/>
      <c r="I108" s="22"/>
    </row>
    <row r="109" spans="1:9" ht="28.8" x14ac:dyDescent="0.3">
      <c r="A109" s="4" t="s">
        <v>273</v>
      </c>
      <c r="B109" s="5" t="s">
        <v>170</v>
      </c>
      <c r="C109" s="6" t="s">
        <v>171</v>
      </c>
      <c r="D109" s="39">
        <v>1</v>
      </c>
      <c r="E109" s="22"/>
      <c r="F109" s="22"/>
      <c r="G109" s="22"/>
      <c r="H109" s="22"/>
      <c r="I109" s="22"/>
    </row>
    <row r="110" spans="1:9" x14ac:dyDescent="0.3">
      <c r="B110" s="5"/>
      <c r="C110" s="6"/>
      <c r="D110" s="39"/>
      <c r="E110" s="22"/>
      <c r="F110" s="22"/>
      <c r="G110" s="22"/>
      <c r="H110" s="22"/>
      <c r="I110" s="22"/>
    </row>
    <row r="111" spans="1:9" x14ac:dyDescent="0.3">
      <c r="A111" s="4" t="s">
        <v>263</v>
      </c>
      <c r="B111" s="5"/>
      <c r="C111" s="8" t="s">
        <v>260</v>
      </c>
      <c r="D111" s="39"/>
      <c r="E111" s="22"/>
      <c r="F111" s="22"/>
      <c r="G111" s="22"/>
      <c r="H111" s="22"/>
      <c r="I111" s="22"/>
    </row>
    <row r="112" spans="1:9" ht="43.2" x14ac:dyDescent="0.3">
      <c r="A112" s="4" t="s">
        <v>264</v>
      </c>
      <c r="B112" s="17"/>
      <c r="C112" s="6" t="s">
        <v>262</v>
      </c>
      <c r="D112" s="39">
        <v>7</v>
      </c>
      <c r="E112" s="22"/>
      <c r="F112" s="22"/>
      <c r="G112" s="22"/>
      <c r="H112" s="22"/>
      <c r="I112" s="22"/>
    </row>
    <row r="113" spans="1:9" ht="57.6" x14ac:dyDescent="0.3">
      <c r="A113" s="4" t="s">
        <v>265</v>
      </c>
      <c r="B113" s="17"/>
      <c r="C113" s="6" t="s">
        <v>266</v>
      </c>
      <c r="D113" s="39">
        <v>4</v>
      </c>
      <c r="E113" s="22"/>
      <c r="F113" s="22"/>
      <c r="G113" s="22"/>
      <c r="H113" s="22"/>
      <c r="I113" s="22"/>
    </row>
    <row r="114" spans="1:9" x14ac:dyDescent="0.3">
      <c r="A114" s="4" t="s">
        <v>267</v>
      </c>
      <c r="B114" s="5"/>
      <c r="C114" s="6" t="s">
        <v>261</v>
      </c>
      <c r="D114" s="39">
        <v>4</v>
      </c>
      <c r="E114" s="22"/>
      <c r="F114" s="22"/>
      <c r="G114" s="22"/>
      <c r="H114" s="22"/>
      <c r="I114" s="22"/>
    </row>
    <row r="115" spans="1:9" x14ac:dyDescent="0.3">
      <c r="A115" s="4" t="s">
        <v>269</v>
      </c>
      <c r="B115" s="5"/>
      <c r="C115" s="6" t="s">
        <v>268</v>
      </c>
      <c r="D115" s="39">
        <v>4</v>
      </c>
      <c r="E115" s="22"/>
      <c r="F115" s="22"/>
      <c r="G115" s="22"/>
      <c r="H115" s="22"/>
      <c r="I115" s="22"/>
    </row>
    <row r="116" spans="1:9" x14ac:dyDescent="0.3">
      <c r="B116" s="5"/>
      <c r="C116" s="6"/>
      <c r="D116" s="39"/>
      <c r="E116" s="22"/>
      <c r="F116" s="22"/>
      <c r="G116" s="22"/>
      <c r="H116" s="22"/>
      <c r="I116" s="22"/>
    </row>
    <row r="117" spans="1:9" x14ac:dyDescent="0.3">
      <c r="A117" s="4" t="s">
        <v>306</v>
      </c>
      <c r="B117" s="5"/>
      <c r="C117" s="8" t="s">
        <v>305</v>
      </c>
      <c r="D117" s="39"/>
      <c r="E117" s="22"/>
      <c r="F117" s="22"/>
      <c r="G117" s="22"/>
      <c r="H117" s="22"/>
      <c r="I117" s="22"/>
    </row>
    <row r="118" spans="1:9" ht="57.6" x14ac:dyDescent="0.3">
      <c r="A118" s="4" t="s">
        <v>307</v>
      </c>
      <c r="B118" s="5" t="s">
        <v>308</v>
      </c>
      <c r="C118" s="6" t="s">
        <v>309</v>
      </c>
      <c r="D118" s="39">
        <v>1</v>
      </c>
      <c r="E118" s="22"/>
      <c r="F118" s="22"/>
      <c r="G118" s="22"/>
      <c r="H118" s="22"/>
      <c r="I118" s="22"/>
    </row>
    <row r="119" spans="1:9" ht="28.8" x14ac:dyDescent="0.3">
      <c r="B119" s="5"/>
      <c r="C119" s="6" t="s">
        <v>310</v>
      </c>
      <c r="D119" s="39"/>
      <c r="E119" s="5"/>
      <c r="F119" s="5"/>
      <c r="G119" s="5"/>
      <c r="H119" s="5"/>
      <c r="I119" s="22"/>
    </row>
    <row r="120" spans="1:9" x14ac:dyDescent="0.3">
      <c r="B120" s="5"/>
      <c r="C120" s="27" t="s">
        <v>322</v>
      </c>
      <c r="D120"/>
      <c r="G120" s="28"/>
      <c r="H120" s="28"/>
      <c r="I120" s="28"/>
    </row>
    <row r="121" spans="1:9" x14ac:dyDescent="0.3">
      <c r="B121" s="5"/>
      <c r="C121" s="6"/>
      <c r="E121" s="5"/>
      <c r="F121" s="5"/>
      <c r="G121" s="5"/>
      <c r="H121" s="5"/>
      <c r="I121" s="5"/>
    </row>
    <row r="122" spans="1:9" x14ac:dyDescent="0.3">
      <c r="B122" s="5"/>
      <c r="C122" s="6"/>
      <c r="E122" s="5"/>
      <c r="F122" s="5"/>
      <c r="G122" s="5"/>
      <c r="H122" s="5"/>
      <c r="I122" s="5"/>
    </row>
    <row r="123" spans="1:9" x14ac:dyDescent="0.3">
      <c r="B123" s="5"/>
      <c r="C123" s="6"/>
      <c r="E123" s="5"/>
      <c r="F123" s="5"/>
      <c r="G123" s="5"/>
      <c r="H123" s="5"/>
      <c r="I123" s="5"/>
    </row>
    <row r="124" spans="1:9" x14ac:dyDescent="0.3">
      <c r="B124" s="5"/>
      <c r="C124" s="6"/>
      <c r="E124" s="5"/>
      <c r="F124" s="5"/>
      <c r="G124" s="5"/>
      <c r="H124" s="5"/>
      <c r="I124" s="5"/>
    </row>
    <row r="125" spans="1:9" x14ac:dyDescent="0.3">
      <c r="B125" s="5"/>
      <c r="C125" s="6"/>
      <c r="E125" s="5"/>
      <c r="F125" s="5"/>
      <c r="G125" s="5"/>
      <c r="H125" s="5"/>
      <c r="I125" s="5"/>
    </row>
    <row r="126" spans="1:9" x14ac:dyDescent="0.3">
      <c r="B126" s="5"/>
      <c r="C126" s="6"/>
      <c r="E126" s="5"/>
      <c r="F126" s="5"/>
      <c r="G126" s="5"/>
      <c r="H126" s="5"/>
      <c r="I126" s="5"/>
    </row>
    <row r="127" spans="1:9" x14ac:dyDescent="0.3">
      <c r="B127" s="5"/>
      <c r="C127" s="6"/>
      <c r="E127" s="5"/>
      <c r="F127" s="5"/>
      <c r="G127" s="5"/>
      <c r="H127" s="5"/>
      <c r="I127" s="5"/>
    </row>
    <row r="128" spans="1:9" x14ac:dyDescent="0.3">
      <c r="B128" s="5"/>
      <c r="C128" s="6"/>
      <c r="E128" s="5"/>
      <c r="F128" s="5"/>
      <c r="G128" s="5"/>
      <c r="H128" s="5"/>
      <c r="I128" s="5"/>
    </row>
    <row r="129" spans="2:9" x14ac:dyDescent="0.3">
      <c r="B129" s="5"/>
      <c r="C129" s="6"/>
      <c r="E129" s="5"/>
      <c r="F129" s="5"/>
      <c r="G129" s="5"/>
      <c r="H129" s="5"/>
      <c r="I129" s="5"/>
    </row>
    <row r="130" spans="2:9" x14ac:dyDescent="0.3">
      <c r="B130" s="5"/>
      <c r="C130" s="6"/>
      <c r="E130" s="5"/>
      <c r="F130" s="5"/>
      <c r="G130" s="5"/>
      <c r="H130" s="5"/>
      <c r="I130" s="5"/>
    </row>
    <row r="131" spans="2:9" x14ac:dyDescent="0.3">
      <c r="B131" s="5"/>
      <c r="C131" s="6"/>
      <c r="E131" s="5"/>
      <c r="F131" s="5"/>
      <c r="G131" s="5"/>
      <c r="H131" s="5"/>
      <c r="I131" s="5"/>
    </row>
    <row r="132" spans="2:9" x14ac:dyDescent="0.3">
      <c r="B132" s="5"/>
      <c r="C132" s="6"/>
      <c r="E132" s="5"/>
      <c r="F132" s="5"/>
      <c r="G132" s="5"/>
      <c r="H132" s="5"/>
      <c r="I132" s="5"/>
    </row>
    <row r="133" spans="2:9" x14ac:dyDescent="0.3">
      <c r="B133" s="5"/>
      <c r="C133" s="6"/>
      <c r="E133" s="5"/>
      <c r="F133" s="5"/>
      <c r="G133" s="5"/>
      <c r="H133" s="5"/>
      <c r="I133" s="5"/>
    </row>
    <row r="134" spans="2:9" x14ac:dyDescent="0.3">
      <c r="B134" s="5"/>
      <c r="C134" s="6"/>
      <c r="E134" s="5"/>
      <c r="F134" s="5"/>
      <c r="G134" s="5"/>
      <c r="H134" s="5"/>
      <c r="I134" s="5"/>
    </row>
    <row r="135" spans="2:9" x14ac:dyDescent="0.3">
      <c r="B135" s="5"/>
      <c r="C135" s="6"/>
      <c r="E135" s="5"/>
      <c r="F135" s="5"/>
      <c r="G135" s="5"/>
      <c r="H135" s="5"/>
      <c r="I135" s="5"/>
    </row>
    <row r="136" spans="2:9" x14ac:dyDescent="0.3">
      <c r="B136" s="5"/>
      <c r="C136" s="6"/>
      <c r="E136" s="5"/>
      <c r="F136" s="5"/>
      <c r="G136" s="5"/>
      <c r="H136" s="5"/>
      <c r="I136" s="5"/>
    </row>
    <row r="137" spans="2:9" x14ac:dyDescent="0.3">
      <c r="B137" s="5"/>
      <c r="C137" s="6"/>
      <c r="E137" s="5"/>
      <c r="F137" s="5"/>
      <c r="G137" s="5"/>
      <c r="H137" s="5"/>
      <c r="I137" s="5"/>
    </row>
    <row r="138" spans="2:9" x14ac:dyDescent="0.3">
      <c r="B138" s="5"/>
      <c r="C138" s="6"/>
      <c r="E138" s="5"/>
      <c r="F138" s="5"/>
      <c r="G138" s="5"/>
      <c r="H138" s="5"/>
      <c r="I138" s="5"/>
    </row>
    <row r="139" spans="2:9" x14ac:dyDescent="0.3">
      <c r="B139" s="5"/>
      <c r="C139" s="6"/>
      <c r="E139" s="5"/>
      <c r="F139" s="5"/>
      <c r="G139" s="5"/>
      <c r="H139" s="5"/>
      <c r="I139" s="5"/>
    </row>
    <row r="140" spans="2:9" x14ac:dyDescent="0.3">
      <c r="B140" s="5"/>
      <c r="C140" s="6"/>
      <c r="E140" s="5"/>
      <c r="F140" s="5"/>
      <c r="G140" s="5"/>
      <c r="H140" s="5"/>
      <c r="I140" s="5"/>
    </row>
    <row r="141" spans="2:9" x14ac:dyDescent="0.3">
      <c r="B141" s="5"/>
      <c r="C141" s="6"/>
      <c r="E141" s="5"/>
      <c r="F141" s="5"/>
      <c r="G141" s="5"/>
      <c r="H141" s="5"/>
      <c r="I141" s="5"/>
    </row>
    <row r="142" spans="2:9" x14ac:dyDescent="0.3">
      <c r="B142" s="5"/>
      <c r="C142" s="6"/>
      <c r="E142" s="5"/>
      <c r="F142" s="5"/>
      <c r="G142" s="5"/>
      <c r="H142" s="5"/>
      <c r="I142" s="5"/>
    </row>
    <row r="143" spans="2:9" x14ac:dyDescent="0.3">
      <c r="B143" s="5"/>
      <c r="C143" s="6"/>
      <c r="E143" s="5"/>
      <c r="F143" s="5"/>
      <c r="G143" s="5"/>
      <c r="H143" s="5"/>
      <c r="I143" s="5"/>
    </row>
    <row r="144" spans="2:9" x14ac:dyDescent="0.3">
      <c r="B144" s="5"/>
      <c r="C144" s="6"/>
      <c r="E144" s="5"/>
      <c r="F144" s="5"/>
      <c r="G144" s="5"/>
      <c r="H144" s="5"/>
      <c r="I144" s="5"/>
    </row>
    <row r="145" spans="2:9" x14ac:dyDescent="0.3">
      <c r="B145" s="5"/>
      <c r="C145" s="6"/>
      <c r="E145" s="5"/>
      <c r="F145" s="5"/>
      <c r="G145" s="5"/>
      <c r="H145" s="5"/>
      <c r="I145" s="5"/>
    </row>
    <row r="146" spans="2:9" x14ac:dyDescent="0.3">
      <c r="B146" s="5"/>
      <c r="C146" s="6"/>
      <c r="E146" s="5"/>
      <c r="F146" s="5"/>
      <c r="G146" s="5"/>
      <c r="H146" s="5"/>
      <c r="I146" s="5"/>
    </row>
    <row r="147" spans="2:9" x14ac:dyDescent="0.3">
      <c r="B147" s="5"/>
      <c r="C147" s="6"/>
      <c r="E147" s="5"/>
      <c r="F147" s="5"/>
      <c r="G147" s="5"/>
      <c r="H147" s="5"/>
      <c r="I147" s="5"/>
    </row>
    <row r="148" spans="2:9" x14ac:dyDescent="0.3">
      <c r="B148" s="5"/>
      <c r="C148" s="6"/>
      <c r="E148" s="5"/>
      <c r="F148" s="5"/>
      <c r="G148" s="5"/>
      <c r="H148" s="5"/>
      <c r="I148" s="5"/>
    </row>
    <row r="149" spans="2:9" x14ac:dyDescent="0.3">
      <c r="B149" s="5"/>
      <c r="C149" s="6"/>
      <c r="E149" s="5"/>
      <c r="F149" s="5"/>
      <c r="G149" s="5"/>
      <c r="H149" s="5"/>
      <c r="I149" s="5"/>
    </row>
    <row r="150" spans="2:9" x14ac:dyDescent="0.3">
      <c r="B150" s="5"/>
      <c r="C150" s="6"/>
      <c r="E150" s="5"/>
      <c r="F150" s="5"/>
      <c r="G150" s="5"/>
      <c r="H150" s="5"/>
      <c r="I150" s="5"/>
    </row>
    <row r="151" spans="2:9" x14ac:dyDescent="0.3">
      <c r="B151" s="5"/>
      <c r="C151" s="6"/>
      <c r="E151" s="5"/>
      <c r="F151" s="5"/>
      <c r="G151" s="5"/>
      <c r="H151" s="5"/>
      <c r="I151" s="5"/>
    </row>
    <row r="152" spans="2:9" x14ac:dyDescent="0.3">
      <c r="B152" s="5"/>
      <c r="C152" s="6"/>
      <c r="E152" s="5"/>
      <c r="F152" s="5"/>
      <c r="G152" s="5"/>
      <c r="H152" s="5"/>
      <c r="I152" s="5"/>
    </row>
    <row r="153" spans="2:9" x14ac:dyDescent="0.3">
      <c r="B153" s="5"/>
      <c r="C153" s="6"/>
      <c r="E153" s="5"/>
      <c r="F153" s="5"/>
      <c r="G153" s="5"/>
      <c r="H153" s="5"/>
      <c r="I153" s="5"/>
    </row>
    <row r="154" spans="2:9" x14ac:dyDescent="0.3">
      <c r="B154" s="5"/>
      <c r="C154" s="6"/>
      <c r="E154" s="5"/>
      <c r="F154" s="5"/>
      <c r="G154" s="5"/>
      <c r="H154" s="5"/>
      <c r="I154" s="5"/>
    </row>
    <row r="155" spans="2:9" x14ac:dyDescent="0.3">
      <c r="B155" s="5"/>
      <c r="C155" s="6"/>
      <c r="E155" s="5"/>
      <c r="F155" s="5"/>
      <c r="G155" s="5"/>
      <c r="H155" s="5"/>
      <c r="I155" s="5"/>
    </row>
    <row r="156" spans="2:9" x14ac:dyDescent="0.3">
      <c r="B156" s="5"/>
      <c r="C156" s="6"/>
      <c r="E156" s="5"/>
      <c r="F156" s="5"/>
      <c r="G156" s="5"/>
      <c r="H156" s="5"/>
      <c r="I156" s="5"/>
    </row>
    <row r="157" spans="2:9" x14ac:dyDescent="0.3">
      <c r="B157" s="5"/>
      <c r="C157" s="6"/>
      <c r="E157" s="5"/>
      <c r="F157" s="5"/>
      <c r="G157" s="5"/>
      <c r="H157" s="5"/>
      <c r="I157" s="5"/>
    </row>
    <row r="158" spans="2:9" x14ac:dyDescent="0.3">
      <c r="B158" s="5"/>
      <c r="C158" s="6"/>
      <c r="E158" s="5"/>
      <c r="F158" s="5"/>
      <c r="G158" s="5"/>
      <c r="H158" s="5"/>
      <c r="I158" s="5"/>
    </row>
    <row r="159" spans="2:9" x14ac:dyDescent="0.3">
      <c r="B159" s="5"/>
      <c r="C159" s="6"/>
      <c r="E159" s="5"/>
      <c r="F159" s="5"/>
      <c r="G159" s="5"/>
      <c r="H159" s="5"/>
      <c r="I159" s="5"/>
    </row>
    <row r="160" spans="2:9" x14ac:dyDescent="0.3">
      <c r="B160" s="5"/>
      <c r="C160" s="6"/>
      <c r="E160" s="5"/>
      <c r="F160" s="5"/>
      <c r="G160" s="5"/>
      <c r="H160" s="5"/>
      <c r="I160" s="5"/>
    </row>
    <row r="161" spans="2:9" x14ac:dyDescent="0.3">
      <c r="B161" s="5"/>
      <c r="C161" s="6"/>
      <c r="E161" s="5"/>
      <c r="F161" s="5"/>
      <c r="G161" s="5"/>
      <c r="H161" s="5"/>
      <c r="I161" s="5"/>
    </row>
    <row r="162" spans="2:9" x14ac:dyDescent="0.3">
      <c r="B162" s="5"/>
      <c r="C162" s="6"/>
      <c r="E162" s="5"/>
      <c r="F162" s="5"/>
      <c r="G162" s="5"/>
      <c r="H162" s="5"/>
      <c r="I162" s="5"/>
    </row>
    <row r="163" spans="2:9" x14ac:dyDescent="0.3">
      <c r="B163" s="5"/>
      <c r="C163" s="6"/>
      <c r="E163" s="5"/>
      <c r="F163" s="5"/>
      <c r="G163" s="5"/>
      <c r="H163" s="5"/>
      <c r="I163" s="5"/>
    </row>
    <row r="164" spans="2:9" x14ac:dyDescent="0.3">
      <c r="B164" s="5"/>
      <c r="C164" s="6"/>
      <c r="E164" s="5"/>
      <c r="F164" s="5"/>
      <c r="G164" s="5"/>
      <c r="H164" s="5"/>
      <c r="I164" s="5"/>
    </row>
    <row r="165" spans="2:9" x14ac:dyDescent="0.3">
      <c r="B165" s="5"/>
      <c r="C165" s="6"/>
      <c r="E165" s="5"/>
      <c r="F165" s="5"/>
      <c r="G165" s="5"/>
      <c r="H165" s="5"/>
      <c r="I165" s="5"/>
    </row>
    <row r="166" spans="2:9" x14ac:dyDescent="0.3">
      <c r="B166" s="5"/>
      <c r="C166" s="6"/>
      <c r="E166" s="5"/>
      <c r="F166" s="5"/>
      <c r="G166" s="5"/>
      <c r="H166" s="5"/>
      <c r="I166" s="5"/>
    </row>
    <row r="167" spans="2:9" x14ac:dyDescent="0.3">
      <c r="B167" s="5"/>
      <c r="C167" s="6"/>
      <c r="E167" s="5"/>
      <c r="F167" s="5"/>
      <c r="G167" s="5"/>
      <c r="H167" s="5"/>
      <c r="I167" s="5"/>
    </row>
    <row r="168" spans="2:9" x14ac:dyDescent="0.3">
      <c r="B168" s="5"/>
      <c r="C168" s="6"/>
      <c r="E168" s="5"/>
      <c r="F168" s="5"/>
      <c r="G168" s="5"/>
      <c r="H168" s="5"/>
      <c r="I168" s="5"/>
    </row>
    <row r="169" spans="2:9" x14ac:dyDescent="0.3">
      <c r="B169" s="5"/>
      <c r="C169" s="6"/>
      <c r="E169" s="5"/>
      <c r="F169" s="5"/>
      <c r="G169" s="5"/>
      <c r="H169" s="5"/>
      <c r="I169" s="5"/>
    </row>
    <row r="170" spans="2:9" x14ac:dyDescent="0.3">
      <c r="B170" s="5"/>
      <c r="C170" s="6"/>
      <c r="E170" s="5"/>
      <c r="F170" s="5"/>
      <c r="G170" s="5"/>
      <c r="H170" s="5"/>
      <c r="I170" s="5"/>
    </row>
    <row r="171" spans="2:9" x14ac:dyDescent="0.3">
      <c r="B171" s="5"/>
      <c r="C171" s="6"/>
      <c r="E171" s="5"/>
      <c r="F171" s="5"/>
      <c r="G171" s="5"/>
      <c r="H171" s="5"/>
      <c r="I171" s="5"/>
    </row>
    <row r="172" spans="2:9" x14ac:dyDescent="0.3">
      <c r="B172" s="5"/>
      <c r="C172" s="6"/>
      <c r="E172" s="5"/>
      <c r="F172" s="5"/>
      <c r="G172" s="5"/>
      <c r="H172" s="5"/>
      <c r="I172" s="5"/>
    </row>
    <row r="173" spans="2:9" x14ac:dyDescent="0.3">
      <c r="B173" s="5"/>
      <c r="C173" s="6"/>
      <c r="E173" s="5"/>
      <c r="F173" s="5"/>
      <c r="G173" s="5"/>
      <c r="H173" s="5"/>
      <c r="I173" s="5"/>
    </row>
    <row r="174" spans="2:9" x14ac:dyDescent="0.3">
      <c r="B174" s="5"/>
      <c r="C174" s="6"/>
      <c r="E174" s="5"/>
      <c r="F174" s="5"/>
      <c r="G174" s="5"/>
      <c r="H174" s="5"/>
      <c r="I174" s="5"/>
    </row>
    <row r="175" spans="2:9" x14ac:dyDescent="0.3">
      <c r="B175" s="5"/>
      <c r="C175" s="6"/>
      <c r="E175" s="5"/>
      <c r="F175" s="5"/>
      <c r="G175" s="5"/>
      <c r="H175" s="5"/>
      <c r="I175" s="5"/>
    </row>
    <row r="176" spans="2:9" x14ac:dyDescent="0.3">
      <c r="B176" s="5"/>
      <c r="C176" s="6"/>
      <c r="E176" s="5"/>
      <c r="F176" s="5"/>
      <c r="G176" s="5"/>
      <c r="H176" s="5"/>
      <c r="I176" s="5"/>
    </row>
    <row r="177" spans="2:9" x14ac:dyDescent="0.3">
      <c r="B177" s="5"/>
      <c r="C177" s="6"/>
      <c r="E177" s="5"/>
      <c r="F177" s="5"/>
      <c r="G177" s="5"/>
      <c r="H177" s="5"/>
      <c r="I177" s="5"/>
    </row>
    <row r="178" spans="2:9" x14ac:dyDescent="0.3">
      <c r="B178" s="5"/>
      <c r="C178" s="6"/>
      <c r="E178" s="5"/>
      <c r="F178" s="5"/>
      <c r="G178" s="5"/>
      <c r="H178" s="5"/>
      <c r="I178" s="5"/>
    </row>
    <row r="179" spans="2:9" x14ac:dyDescent="0.3">
      <c r="B179" s="5"/>
      <c r="C179" s="6"/>
      <c r="E179" s="5"/>
      <c r="F179" s="5"/>
      <c r="G179" s="5"/>
      <c r="H179" s="5"/>
      <c r="I179" s="5"/>
    </row>
    <row r="180" spans="2:9" x14ac:dyDescent="0.3">
      <c r="B180" s="5"/>
      <c r="C180" s="6"/>
      <c r="E180" s="5"/>
      <c r="F180" s="5"/>
      <c r="G180" s="5"/>
      <c r="H180" s="5"/>
      <c r="I180" s="5"/>
    </row>
    <row r="181" spans="2:9" x14ac:dyDescent="0.3">
      <c r="B181" s="5"/>
      <c r="C181" s="6"/>
      <c r="E181" s="5"/>
      <c r="F181" s="5"/>
      <c r="G181" s="5"/>
      <c r="H181" s="5"/>
      <c r="I181" s="5"/>
    </row>
    <row r="182" spans="2:9" x14ac:dyDescent="0.3">
      <c r="B182" s="5"/>
      <c r="C182" s="6"/>
      <c r="E182" s="5"/>
      <c r="F182" s="5"/>
      <c r="G182" s="5"/>
      <c r="H182" s="5"/>
      <c r="I182" s="5"/>
    </row>
    <row r="183" spans="2:9" x14ac:dyDescent="0.3">
      <c r="B183" s="5"/>
      <c r="C183" s="6"/>
      <c r="E183" s="5"/>
      <c r="F183" s="5"/>
      <c r="G183" s="5"/>
      <c r="H183" s="5"/>
      <c r="I183" s="5"/>
    </row>
    <row r="184" spans="2:9" x14ac:dyDescent="0.3">
      <c r="B184" s="5"/>
      <c r="C184" s="6"/>
      <c r="E184" s="5"/>
      <c r="F184" s="5"/>
      <c r="G184" s="5"/>
      <c r="H184" s="5"/>
      <c r="I184" s="5"/>
    </row>
    <row r="185" spans="2:9" x14ac:dyDescent="0.3">
      <c r="B185" s="5"/>
      <c r="C185" s="6"/>
      <c r="E185" s="5"/>
      <c r="F185" s="5"/>
      <c r="G185" s="5"/>
      <c r="H185" s="5"/>
      <c r="I185" s="5"/>
    </row>
    <row r="186" spans="2:9" x14ac:dyDescent="0.3">
      <c r="B186" s="5"/>
      <c r="C186" s="6"/>
      <c r="E186" s="5"/>
      <c r="F186" s="5"/>
      <c r="G186" s="5"/>
      <c r="H186" s="5"/>
      <c r="I186" s="5"/>
    </row>
    <row r="187" spans="2:9" x14ac:dyDescent="0.3">
      <c r="B187" s="5"/>
      <c r="C187" s="6"/>
      <c r="E187" s="5"/>
      <c r="F187" s="5"/>
      <c r="G187" s="5"/>
      <c r="H187" s="5"/>
      <c r="I187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="70" zoomScaleNormal="70" workbookViewId="0">
      <selection activeCell="E8" sqref="E8:I9"/>
    </sheetView>
  </sheetViews>
  <sheetFormatPr defaultRowHeight="14.4" x14ac:dyDescent="0.3"/>
  <cols>
    <col min="1" max="1" width="9.6640625" bestFit="1" customWidth="1"/>
    <col min="2" max="2" width="18.44140625" bestFit="1" customWidth="1"/>
    <col min="3" max="3" width="42.33203125" customWidth="1"/>
    <col min="4" max="4" width="12.6640625" bestFit="1" customWidth="1"/>
    <col min="5" max="5" width="12" customWidth="1"/>
    <col min="6" max="6" width="13" customWidth="1"/>
    <col min="7" max="7" width="17.6640625" bestFit="1" customWidth="1"/>
    <col min="8" max="8" width="14" bestFit="1" customWidth="1"/>
    <col min="9" max="9" width="13" customWidth="1"/>
  </cols>
  <sheetData>
    <row r="1" spans="1:9" ht="14.4" customHeight="1" x14ac:dyDescent="0.3"/>
    <row r="5" spans="1:9" x14ac:dyDescent="0.3">
      <c r="A5" s="4"/>
      <c r="D5" s="7"/>
    </row>
    <row r="6" spans="1:9" ht="18" x14ac:dyDescent="0.35">
      <c r="A6" s="11" t="s">
        <v>0</v>
      </c>
      <c r="B6" s="12" t="s">
        <v>1</v>
      </c>
      <c r="C6" s="13" t="s">
        <v>2</v>
      </c>
      <c r="D6" s="13" t="s">
        <v>3</v>
      </c>
      <c r="E6" s="14" t="s">
        <v>4</v>
      </c>
      <c r="F6" s="14" t="s">
        <v>5</v>
      </c>
      <c r="G6" s="14" t="s">
        <v>6</v>
      </c>
      <c r="H6" s="14" t="s">
        <v>7</v>
      </c>
      <c r="I6" s="14" t="s">
        <v>8</v>
      </c>
    </row>
    <row r="7" spans="1:9" x14ac:dyDescent="0.3">
      <c r="A7" t="s">
        <v>9</v>
      </c>
      <c r="B7" s="1" t="s">
        <v>194</v>
      </c>
    </row>
    <row r="8" spans="1:9" ht="72" x14ac:dyDescent="0.3">
      <c r="A8" s="7"/>
      <c r="B8" s="7" t="s">
        <v>195</v>
      </c>
      <c r="C8" s="15" t="s">
        <v>259</v>
      </c>
      <c r="D8" s="39">
        <v>6</v>
      </c>
      <c r="E8" s="20"/>
      <c r="F8" s="20"/>
      <c r="G8" s="20"/>
      <c r="H8" s="20"/>
      <c r="I8" s="20"/>
    </row>
    <row r="9" spans="1:9" x14ac:dyDescent="0.3">
      <c r="C9" s="27" t="s">
        <v>322</v>
      </c>
      <c r="G9" s="28"/>
      <c r="H9" s="28"/>
      <c r="I9" s="2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25" zoomScale="70" zoomScaleNormal="70" workbookViewId="0">
      <selection activeCell="K21" sqref="K21"/>
    </sheetView>
  </sheetViews>
  <sheetFormatPr defaultRowHeight="14.4" x14ac:dyDescent="0.3"/>
  <cols>
    <col min="1" max="1" width="9.6640625" style="2" bestFit="1" customWidth="1"/>
    <col min="2" max="2" width="18.44140625" bestFit="1" customWidth="1"/>
    <col min="3" max="3" width="27.6640625" customWidth="1"/>
    <col min="4" max="4" width="12.6640625" bestFit="1" customWidth="1"/>
    <col min="5" max="5" width="13.6640625" customWidth="1"/>
    <col min="6" max="6" width="11.88671875" bestFit="1" customWidth="1"/>
    <col min="7" max="7" width="17.6640625" bestFit="1" customWidth="1"/>
    <col min="8" max="8" width="14" bestFit="1" customWidth="1"/>
    <col min="9" max="10" width="14" customWidth="1"/>
  </cols>
  <sheetData>
    <row r="1" spans="1:11" ht="14.4" customHeight="1" x14ac:dyDescent="0.3">
      <c r="A1"/>
      <c r="K1" s="19"/>
    </row>
    <row r="2" spans="1:11" x14ac:dyDescent="0.3">
      <c r="A2"/>
      <c r="K2" s="19"/>
    </row>
    <row r="3" spans="1:11" x14ac:dyDescent="0.3">
      <c r="A3"/>
    </row>
    <row r="4" spans="1:11" x14ac:dyDescent="0.3">
      <c r="A4"/>
    </row>
    <row r="5" spans="1:11" x14ac:dyDescent="0.3">
      <c r="A5"/>
    </row>
    <row r="6" spans="1:11" ht="15.6" x14ac:dyDescent="0.3">
      <c r="A6" s="23" t="s">
        <v>0</v>
      </c>
      <c r="B6" s="24" t="s">
        <v>1</v>
      </c>
      <c r="C6" s="24" t="s">
        <v>2</v>
      </c>
      <c r="D6" s="25" t="s">
        <v>3</v>
      </c>
      <c r="E6" s="25" t="s">
        <v>4</v>
      </c>
      <c r="F6" s="25" t="s">
        <v>5</v>
      </c>
      <c r="G6" s="25" t="s">
        <v>6</v>
      </c>
      <c r="H6" s="25" t="s">
        <v>7</v>
      </c>
      <c r="I6" s="25" t="s">
        <v>8</v>
      </c>
      <c r="J6" s="29"/>
    </row>
    <row r="7" spans="1:11" x14ac:dyDescent="0.3">
      <c r="A7" s="2" t="s">
        <v>9</v>
      </c>
      <c r="C7" s="26" t="s">
        <v>196</v>
      </c>
    </row>
    <row r="8" spans="1:11" ht="100.8" x14ac:dyDescent="0.3">
      <c r="A8" s="3" t="s">
        <v>11</v>
      </c>
      <c r="B8" s="5"/>
      <c r="C8" s="6" t="s">
        <v>314</v>
      </c>
      <c r="D8" s="7">
        <v>60</v>
      </c>
      <c r="E8" s="20"/>
      <c r="F8" s="20"/>
      <c r="G8" s="20"/>
      <c r="H8" s="20"/>
      <c r="I8" s="20"/>
      <c r="J8" s="20"/>
    </row>
    <row r="9" spans="1:11" x14ac:dyDescent="0.3">
      <c r="A9" s="3"/>
      <c r="B9" s="5"/>
      <c r="C9" s="6" t="s">
        <v>315</v>
      </c>
      <c r="D9" s="7">
        <v>120</v>
      </c>
      <c r="E9" s="20"/>
      <c r="F9" s="20"/>
      <c r="G9" s="20"/>
      <c r="H9" s="20"/>
      <c r="I9" s="20"/>
      <c r="J9" s="20"/>
    </row>
    <row r="10" spans="1:11" ht="28.8" x14ac:dyDescent="0.3">
      <c r="A10" s="3"/>
      <c r="B10" s="5"/>
      <c r="C10" s="6" t="s">
        <v>316</v>
      </c>
      <c r="D10" s="7">
        <v>1</v>
      </c>
      <c r="E10" s="20"/>
      <c r="F10" s="20"/>
      <c r="G10" s="20"/>
      <c r="H10" s="20"/>
      <c r="I10" s="20"/>
      <c r="J10" s="20"/>
    </row>
    <row r="11" spans="1:11" ht="43.2" x14ac:dyDescent="0.3">
      <c r="A11" s="3"/>
      <c r="B11" s="5"/>
      <c r="C11" s="6" t="s">
        <v>317</v>
      </c>
      <c r="D11" s="7">
        <v>3</v>
      </c>
      <c r="E11" s="20"/>
      <c r="F11" s="20"/>
      <c r="G11" s="20"/>
      <c r="H11" s="20"/>
      <c r="I11" s="20"/>
      <c r="J11" s="20"/>
    </row>
    <row r="12" spans="1:11" ht="43.2" x14ac:dyDescent="0.3">
      <c r="A12" s="3" t="s">
        <v>40</v>
      </c>
      <c r="B12" s="5" t="s">
        <v>197</v>
      </c>
      <c r="C12" s="6" t="s">
        <v>318</v>
      </c>
      <c r="D12" s="7">
        <v>50</v>
      </c>
      <c r="E12" s="20"/>
      <c r="F12" s="20"/>
      <c r="G12" s="20"/>
      <c r="H12" s="20"/>
      <c r="I12" s="20"/>
      <c r="J12" s="20"/>
    </row>
    <row r="13" spans="1:11" x14ac:dyDescent="0.3">
      <c r="A13" s="3"/>
      <c r="B13" s="5"/>
      <c r="C13" s="6" t="s">
        <v>319</v>
      </c>
      <c r="D13" s="7">
        <v>120</v>
      </c>
      <c r="E13" s="20"/>
      <c r="F13" s="20"/>
      <c r="G13" s="20"/>
      <c r="H13" s="20"/>
      <c r="I13" s="20"/>
      <c r="J13" s="20"/>
    </row>
    <row r="14" spans="1:11" ht="28.8" x14ac:dyDescent="0.3">
      <c r="A14" s="3" t="s">
        <v>41</v>
      </c>
      <c r="B14" s="5" t="s">
        <v>198</v>
      </c>
      <c r="C14" s="6" t="s">
        <v>320</v>
      </c>
      <c r="D14" s="7">
        <v>50</v>
      </c>
      <c r="E14" s="20"/>
      <c r="F14" s="20"/>
      <c r="G14" s="20"/>
      <c r="H14" s="20"/>
      <c r="I14" s="20"/>
      <c r="J14" s="20"/>
    </row>
    <row r="15" spans="1:11" ht="43.2" x14ac:dyDescent="0.3">
      <c r="A15" s="3" t="s">
        <v>42</v>
      </c>
      <c r="B15" s="5" t="s">
        <v>199</v>
      </c>
      <c r="C15" s="6" t="s">
        <v>321</v>
      </c>
      <c r="D15" s="7">
        <v>1</v>
      </c>
      <c r="E15" s="20"/>
      <c r="F15" s="20"/>
      <c r="G15" s="20"/>
      <c r="H15" s="20"/>
      <c r="I15" s="20"/>
      <c r="J15" s="20"/>
    </row>
    <row r="16" spans="1:11" ht="28.8" x14ac:dyDescent="0.3">
      <c r="A16" s="3" t="s">
        <v>43</v>
      </c>
      <c r="B16" s="5" t="s">
        <v>200</v>
      </c>
      <c r="C16" s="6" t="s">
        <v>201</v>
      </c>
      <c r="D16" s="7">
        <v>1</v>
      </c>
      <c r="E16" s="20"/>
      <c r="F16" s="20"/>
      <c r="G16" s="20"/>
      <c r="H16" s="20"/>
      <c r="I16" s="20"/>
      <c r="J16" s="20"/>
    </row>
    <row r="17" spans="1:10" x14ac:dyDescent="0.3">
      <c r="E17" s="20"/>
      <c r="F17" s="20"/>
      <c r="G17" s="20"/>
      <c r="H17" s="20"/>
      <c r="I17" s="20"/>
      <c r="J17" s="20"/>
    </row>
    <row r="18" spans="1:10" x14ac:dyDescent="0.3">
      <c r="A18" s="2" t="s">
        <v>212</v>
      </c>
      <c r="C18" s="8" t="s">
        <v>202</v>
      </c>
      <c r="E18" s="20"/>
      <c r="F18" s="20"/>
      <c r="G18" s="20"/>
      <c r="H18" s="20"/>
      <c r="I18" s="20"/>
      <c r="J18" s="20"/>
    </row>
    <row r="19" spans="1:10" ht="86.4" x14ac:dyDescent="0.3">
      <c r="A19" s="3" t="s">
        <v>213</v>
      </c>
      <c r="B19" s="5" t="s">
        <v>203</v>
      </c>
      <c r="C19" s="6" t="s">
        <v>204</v>
      </c>
      <c r="D19" s="7">
        <v>1</v>
      </c>
      <c r="E19" s="20"/>
      <c r="F19" s="20"/>
      <c r="G19" s="20"/>
      <c r="H19" s="20"/>
      <c r="I19" s="20"/>
      <c r="J19" s="20"/>
    </row>
    <row r="20" spans="1:10" ht="43.2" x14ac:dyDescent="0.3">
      <c r="A20" s="3" t="s">
        <v>214</v>
      </c>
      <c r="B20" s="5" t="s">
        <v>205</v>
      </c>
      <c r="C20" s="6" t="s">
        <v>258</v>
      </c>
      <c r="D20" s="7">
        <v>3</v>
      </c>
      <c r="E20" s="20"/>
      <c r="F20" s="20"/>
      <c r="G20" s="20"/>
      <c r="H20" s="20"/>
      <c r="I20" s="20"/>
      <c r="J20" s="20"/>
    </row>
    <row r="21" spans="1:10" ht="43.2" x14ac:dyDescent="0.3">
      <c r="A21" s="3" t="s">
        <v>215</v>
      </c>
      <c r="B21" s="5" t="s">
        <v>206</v>
      </c>
      <c r="C21" s="6" t="s">
        <v>207</v>
      </c>
      <c r="D21" s="7">
        <v>1</v>
      </c>
      <c r="E21" s="20"/>
      <c r="F21" s="20"/>
      <c r="G21" s="20"/>
      <c r="H21" s="20"/>
      <c r="I21" s="20"/>
      <c r="J21" s="20"/>
    </row>
    <row r="22" spans="1:10" ht="43.2" x14ac:dyDescent="0.3">
      <c r="A22" s="3" t="s">
        <v>216</v>
      </c>
      <c r="B22" s="5" t="s">
        <v>208</v>
      </c>
      <c r="C22" s="6" t="s">
        <v>209</v>
      </c>
      <c r="D22" s="7">
        <v>1</v>
      </c>
      <c r="E22" s="20"/>
      <c r="F22" s="20"/>
      <c r="G22" s="20"/>
      <c r="H22" s="20"/>
      <c r="I22" s="20"/>
      <c r="J22" s="20"/>
    </row>
    <row r="23" spans="1:10" ht="28.8" x14ac:dyDescent="0.3">
      <c r="A23" s="3" t="s">
        <v>217</v>
      </c>
      <c r="B23" s="5" t="s">
        <v>210</v>
      </c>
      <c r="C23" s="6" t="s">
        <v>211</v>
      </c>
      <c r="D23" s="7">
        <v>3</v>
      </c>
      <c r="E23" s="20"/>
      <c r="F23" s="20"/>
      <c r="G23" s="20"/>
      <c r="H23" s="20"/>
      <c r="I23" s="20"/>
      <c r="J23" s="20"/>
    </row>
    <row r="24" spans="1:10" x14ac:dyDescent="0.3">
      <c r="A24"/>
      <c r="C24" s="27" t="s">
        <v>322</v>
      </c>
      <c r="G24" s="28"/>
      <c r="H24" s="28"/>
      <c r="I24" s="28"/>
      <c r="J24" s="28"/>
    </row>
    <row r="25" spans="1:10" x14ac:dyDescent="0.3">
      <c r="A25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25" zoomScale="70" zoomScaleNormal="70" workbookViewId="0">
      <selection activeCell="E8" sqref="E8:I35"/>
    </sheetView>
  </sheetViews>
  <sheetFormatPr defaultRowHeight="14.4" x14ac:dyDescent="0.3"/>
  <cols>
    <col min="1" max="1" width="9.6640625" style="4" bestFit="1" customWidth="1"/>
    <col min="2" max="2" width="20.5546875" customWidth="1"/>
    <col min="3" max="3" width="38.6640625" customWidth="1"/>
    <col min="4" max="4" width="13.6640625" customWidth="1"/>
    <col min="5" max="6" width="15.109375" customWidth="1"/>
    <col min="7" max="7" width="22" customWidth="1"/>
    <col min="8" max="8" width="14.5546875" customWidth="1"/>
    <col min="9" max="9" width="18.109375" customWidth="1"/>
  </cols>
  <sheetData>
    <row r="1" spans="1:9" ht="15" customHeight="1" x14ac:dyDescent="0.3"/>
    <row r="5" spans="1:9" x14ac:dyDescent="0.3">
      <c r="D5" s="7"/>
    </row>
    <row r="6" spans="1:9" ht="18" x14ac:dyDescent="0.35">
      <c r="A6" s="16" t="s">
        <v>0</v>
      </c>
      <c r="B6" s="12" t="s">
        <v>1</v>
      </c>
      <c r="C6" s="13" t="s">
        <v>2</v>
      </c>
      <c r="D6" s="13" t="s">
        <v>3</v>
      </c>
      <c r="E6" s="14" t="s">
        <v>4</v>
      </c>
      <c r="F6" s="14" t="s">
        <v>5</v>
      </c>
      <c r="G6" s="14" t="s">
        <v>6</v>
      </c>
      <c r="H6" s="14" t="s">
        <v>7</v>
      </c>
      <c r="I6" s="14" t="s">
        <v>8</v>
      </c>
    </row>
    <row r="7" spans="1:9" x14ac:dyDescent="0.3">
      <c r="A7" s="4" t="s">
        <v>9</v>
      </c>
      <c r="C7" s="1" t="s">
        <v>218</v>
      </c>
      <c r="D7" s="39"/>
    </row>
    <row r="8" spans="1:9" ht="158.4" x14ac:dyDescent="0.3">
      <c r="A8" s="4" t="s">
        <v>11</v>
      </c>
      <c r="B8" s="5" t="s">
        <v>219</v>
      </c>
      <c r="C8" s="6" t="s">
        <v>220</v>
      </c>
      <c r="D8" s="39">
        <v>2</v>
      </c>
      <c r="E8" s="22"/>
      <c r="F8" s="22"/>
      <c r="G8" s="22"/>
      <c r="H8" s="22"/>
      <c r="I8" s="22"/>
    </row>
    <row r="9" spans="1:9" ht="28.8" x14ac:dyDescent="0.3">
      <c r="A9" s="4" t="s">
        <v>40</v>
      </c>
      <c r="B9" s="5" t="s">
        <v>221</v>
      </c>
      <c r="C9" s="6" t="s">
        <v>222</v>
      </c>
      <c r="D9" s="39">
        <v>2</v>
      </c>
      <c r="E9" s="22"/>
      <c r="F9" s="22"/>
      <c r="G9" s="22"/>
      <c r="H9" s="22"/>
      <c r="I9" s="22"/>
    </row>
    <row r="10" spans="1:9" ht="57.6" x14ac:dyDescent="0.3">
      <c r="A10" s="4" t="s">
        <v>41</v>
      </c>
      <c r="B10" s="5" t="s">
        <v>223</v>
      </c>
      <c r="C10" s="6" t="s">
        <v>224</v>
      </c>
      <c r="D10" s="39">
        <v>1</v>
      </c>
      <c r="E10" s="22"/>
      <c r="F10" s="22"/>
      <c r="G10" s="22"/>
      <c r="H10" s="22"/>
      <c r="I10" s="22"/>
    </row>
    <row r="11" spans="1:9" x14ac:dyDescent="0.3">
      <c r="D11" s="39"/>
      <c r="E11" s="22"/>
      <c r="F11" s="22"/>
      <c r="G11" s="22"/>
      <c r="H11" s="22"/>
      <c r="I11" s="22"/>
    </row>
    <row r="12" spans="1:9" x14ac:dyDescent="0.3">
      <c r="A12" s="4" t="s">
        <v>53</v>
      </c>
      <c r="C12" s="8" t="s">
        <v>225</v>
      </c>
      <c r="D12" s="39"/>
      <c r="E12" s="22"/>
      <c r="F12" s="22"/>
      <c r="G12" s="22"/>
      <c r="H12" s="22"/>
      <c r="I12" s="22"/>
    </row>
    <row r="13" spans="1:9" ht="43.2" x14ac:dyDescent="0.3">
      <c r="A13" s="4" t="s">
        <v>58</v>
      </c>
      <c r="B13" s="6" t="s">
        <v>226</v>
      </c>
      <c r="C13" s="6" t="s">
        <v>227</v>
      </c>
      <c r="D13" s="39">
        <v>1</v>
      </c>
      <c r="E13" s="22"/>
      <c r="F13" s="22"/>
      <c r="G13" s="22"/>
      <c r="H13" s="22"/>
      <c r="I13" s="22"/>
    </row>
    <row r="14" spans="1:9" ht="72" x14ac:dyDescent="0.3">
      <c r="A14" s="4" t="s">
        <v>60</v>
      </c>
      <c r="B14" s="5" t="s">
        <v>228</v>
      </c>
      <c r="C14" s="6" t="s">
        <v>229</v>
      </c>
      <c r="D14" s="39">
        <v>1</v>
      </c>
      <c r="E14" s="22"/>
      <c r="F14" s="22"/>
      <c r="G14" s="22"/>
      <c r="H14" s="22"/>
      <c r="I14" s="22"/>
    </row>
    <row r="15" spans="1:9" ht="43.2" x14ac:dyDescent="0.3">
      <c r="B15" s="10" t="s">
        <v>61</v>
      </c>
      <c r="C15" s="9" t="s">
        <v>230</v>
      </c>
      <c r="D15" s="39"/>
      <c r="E15" s="22"/>
    </row>
    <row r="16" spans="1:9" x14ac:dyDescent="0.3">
      <c r="D16" s="39"/>
      <c r="E16" s="22"/>
    </row>
    <row r="17" spans="1:9" x14ac:dyDescent="0.3">
      <c r="A17" s="4" t="s">
        <v>62</v>
      </c>
      <c r="C17" s="1" t="s">
        <v>231</v>
      </c>
      <c r="D17" s="39"/>
      <c r="E17" s="22"/>
    </row>
    <row r="18" spans="1:9" x14ac:dyDescent="0.3">
      <c r="A18" s="4" t="s">
        <v>64</v>
      </c>
      <c r="B18" t="s">
        <v>232</v>
      </c>
      <c r="C18" t="s">
        <v>233</v>
      </c>
      <c r="D18" s="39">
        <v>1</v>
      </c>
      <c r="E18" s="86"/>
      <c r="F18" s="86"/>
      <c r="G18" s="86"/>
      <c r="H18" s="86"/>
      <c r="I18" s="88"/>
    </row>
    <row r="19" spans="1:9" ht="28.8" x14ac:dyDescent="0.3">
      <c r="A19" s="4" t="s">
        <v>65</v>
      </c>
      <c r="B19" s="5" t="s">
        <v>234</v>
      </c>
      <c r="C19" s="6" t="s">
        <v>235</v>
      </c>
      <c r="D19" s="39">
        <v>1</v>
      </c>
      <c r="E19" s="86"/>
      <c r="F19" s="87"/>
      <c r="G19" s="87"/>
      <c r="H19" s="87"/>
      <c r="I19" s="89"/>
    </row>
    <row r="20" spans="1:9" ht="43.2" x14ac:dyDescent="0.3">
      <c r="A20" s="4" t="s">
        <v>66</v>
      </c>
      <c r="B20" s="5" t="s">
        <v>236</v>
      </c>
      <c r="C20" s="6" t="s">
        <v>237</v>
      </c>
      <c r="D20" s="39">
        <v>1</v>
      </c>
      <c r="E20" s="86"/>
      <c r="F20" s="87"/>
      <c r="G20" s="87"/>
      <c r="H20" s="87"/>
      <c r="I20" s="89"/>
    </row>
    <row r="21" spans="1:9" x14ac:dyDescent="0.3">
      <c r="A21" s="4" t="s">
        <v>101</v>
      </c>
      <c r="B21" t="s">
        <v>238</v>
      </c>
      <c r="C21" t="s">
        <v>239</v>
      </c>
      <c r="D21" s="39">
        <v>1</v>
      </c>
      <c r="E21" s="86"/>
      <c r="F21" s="87"/>
      <c r="G21" s="87"/>
      <c r="H21" s="87"/>
      <c r="I21" s="89"/>
    </row>
    <row r="22" spans="1:9" x14ac:dyDescent="0.3">
      <c r="A22" s="4" t="s">
        <v>102</v>
      </c>
      <c r="B22" t="s">
        <v>240</v>
      </c>
      <c r="C22" t="s">
        <v>241</v>
      </c>
      <c r="D22" s="39">
        <v>1</v>
      </c>
      <c r="E22" s="86"/>
      <c r="F22" s="87"/>
      <c r="G22" s="87"/>
      <c r="H22" s="87"/>
      <c r="I22" s="89"/>
    </row>
    <row r="23" spans="1:9" ht="28.8" x14ac:dyDescent="0.3">
      <c r="A23" s="4" t="s">
        <v>103</v>
      </c>
      <c r="B23" s="5" t="s">
        <v>242</v>
      </c>
      <c r="C23" s="6" t="s">
        <v>243</v>
      </c>
      <c r="D23" s="39">
        <v>300</v>
      </c>
      <c r="E23" s="86"/>
      <c r="F23" s="87"/>
      <c r="G23" s="87"/>
      <c r="H23" s="87"/>
      <c r="I23" s="89"/>
    </row>
    <row r="24" spans="1:9" ht="28.8" x14ac:dyDescent="0.3">
      <c r="A24" s="4" t="s">
        <v>104</v>
      </c>
      <c r="B24" s="5" t="s">
        <v>244</v>
      </c>
      <c r="C24" s="6" t="s">
        <v>245</v>
      </c>
      <c r="D24" s="39">
        <v>100</v>
      </c>
      <c r="E24" s="86"/>
      <c r="F24" s="87"/>
      <c r="G24" s="87"/>
      <c r="H24" s="87"/>
      <c r="I24" s="89"/>
    </row>
    <row r="25" spans="1:9" x14ac:dyDescent="0.3">
      <c r="D25" s="39"/>
      <c r="E25" s="22"/>
    </row>
    <row r="26" spans="1:9" x14ac:dyDescent="0.3">
      <c r="A26" s="4" t="s">
        <v>67</v>
      </c>
      <c r="C26" s="1" t="s">
        <v>246</v>
      </c>
      <c r="D26" s="39"/>
      <c r="E26" s="22"/>
    </row>
    <row r="27" spans="1:9" ht="57.6" x14ac:dyDescent="0.3">
      <c r="A27" s="4" t="s">
        <v>71</v>
      </c>
      <c r="B27" s="5" t="s">
        <v>247</v>
      </c>
      <c r="C27" s="6" t="s">
        <v>248</v>
      </c>
      <c r="D27" s="39">
        <v>1</v>
      </c>
      <c r="E27" s="22"/>
      <c r="F27" s="22"/>
      <c r="G27" s="22"/>
      <c r="H27" s="22"/>
      <c r="I27" s="22"/>
    </row>
    <row r="28" spans="1:9" ht="57.6" x14ac:dyDescent="0.3">
      <c r="A28" s="4" t="s">
        <v>72</v>
      </c>
      <c r="B28" s="5" t="s">
        <v>249</v>
      </c>
      <c r="C28" s="6" t="s">
        <v>250</v>
      </c>
      <c r="D28" s="39">
        <v>1</v>
      </c>
      <c r="E28" s="22"/>
      <c r="F28" s="22"/>
      <c r="G28" s="22"/>
      <c r="H28" s="22"/>
      <c r="I28" s="22"/>
    </row>
    <row r="29" spans="1:9" ht="28.8" x14ac:dyDescent="0.3">
      <c r="A29" s="4" t="s">
        <v>95</v>
      </c>
      <c r="B29" s="5" t="s">
        <v>251</v>
      </c>
      <c r="C29" s="6" t="s">
        <v>252</v>
      </c>
      <c r="D29" s="39">
        <v>1</v>
      </c>
      <c r="E29" s="22"/>
      <c r="F29" s="22"/>
      <c r="G29" s="22"/>
      <c r="H29" s="22"/>
      <c r="I29" s="22"/>
    </row>
    <row r="30" spans="1:9" ht="72" x14ac:dyDescent="0.3">
      <c r="C30" s="9" t="s">
        <v>253</v>
      </c>
      <c r="D30" s="39"/>
      <c r="E30" s="22"/>
      <c r="H30" s="5"/>
    </row>
    <row r="31" spans="1:9" x14ac:dyDescent="0.3">
      <c r="D31" s="39"/>
      <c r="E31" s="22"/>
      <c r="H31" s="5"/>
    </row>
    <row r="32" spans="1:9" x14ac:dyDescent="0.3">
      <c r="A32" s="4" t="s">
        <v>77</v>
      </c>
      <c r="C32" s="8" t="s">
        <v>254</v>
      </c>
      <c r="D32" s="39"/>
      <c r="E32" s="22"/>
      <c r="H32" s="5"/>
    </row>
    <row r="33" spans="1:9" ht="135" customHeight="1" x14ac:dyDescent="0.3">
      <c r="A33" s="4" t="s">
        <v>110</v>
      </c>
      <c r="B33" s="5" t="s">
        <v>255</v>
      </c>
      <c r="C33" s="6" t="s">
        <v>257</v>
      </c>
      <c r="D33" s="39">
        <v>1</v>
      </c>
      <c r="E33" s="22"/>
      <c r="F33" s="22"/>
      <c r="G33" s="22"/>
      <c r="H33" s="22"/>
      <c r="I33" s="22"/>
    </row>
    <row r="34" spans="1:9" ht="70.2" customHeight="1" x14ac:dyDescent="0.3">
      <c r="A34" s="4" t="s">
        <v>111</v>
      </c>
      <c r="B34" s="5" t="s">
        <v>88</v>
      </c>
      <c r="C34" s="6" t="s">
        <v>256</v>
      </c>
      <c r="D34" s="39">
        <v>1</v>
      </c>
      <c r="E34" s="22"/>
      <c r="F34" s="22"/>
      <c r="G34" s="22"/>
      <c r="H34" s="22"/>
      <c r="I34" s="22"/>
    </row>
    <row r="35" spans="1:9" x14ac:dyDescent="0.3">
      <c r="C35" s="27" t="s">
        <v>322</v>
      </c>
      <c r="G35" s="28"/>
      <c r="H35" s="28"/>
      <c r="I35" s="28"/>
    </row>
  </sheetData>
  <mergeCells count="5">
    <mergeCell ref="E18:E24"/>
    <mergeCell ref="F18:F24"/>
    <mergeCell ref="G18:G24"/>
    <mergeCell ref="H18:H24"/>
    <mergeCell ref="I18:I2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zoomScale="70" zoomScaleNormal="70" workbookViewId="0">
      <selection activeCell="K13" sqref="K13"/>
    </sheetView>
  </sheetViews>
  <sheetFormatPr defaultRowHeight="30" customHeight="1" x14ac:dyDescent="0.3"/>
  <cols>
    <col min="2" max="2" width="62.6640625" customWidth="1"/>
    <col min="5" max="5" width="15.77734375" customWidth="1"/>
    <col min="6" max="6" width="11.88671875" customWidth="1"/>
    <col min="7" max="7" width="16" customWidth="1"/>
    <col min="8" max="8" width="17.5546875" customWidth="1"/>
    <col min="9" max="9" width="20.33203125" customWidth="1"/>
  </cols>
  <sheetData>
    <row r="1" spans="1:9" ht="30" customHeight="1" x14ac:dyDescent="0.3">
      <c r="A1" s="41"/>
      <c r="B1" s="41"/>
      <c r="C1" s="41"/>
      <c r="D1" s="41"/>
      <c r="E1" s="41"/>
      <c r="F1" s="41"/>
      <c r="G1" s="41"/>
      <c r="H1" s="41"/>
      <c r="I1" s="41"/>
    </row>
    <row r="2" spans="1:9" ht="30" customHeight="1" x14ac:dyDescent="0.3">
      <c r="A2" s="42" t="s">
        <v>334</v>
      </c>
      <c r="B2" s="43"/>
      <c r="C2" s="43"/>
      <c r="D2" s="44"/>
      <c r="E2" s="43"/>
      <c r="F2" s="43"/>
      <c r="G2" s="43"/>
      <c r="H2" s="43"/>
      <c r="I2" s="43"/>
    </row>
    <row r="3" spans="1:9" ht="30" customHeight="1" x14ac:dyDescent="0.3">
      <c r="A3" s="42" t="s">
        <v>335</v>
      </c>
      <c r="B3" s="43"/>
      <c r="C3" s="43"/>
      <c r="D3" s="44"/>
      <c r="E3" s="43"/>
      <c r="F3" s="43"/>
      <c r="G3" s="43"/>
      <c r="H3" s="43"/>
      <c r="I3" s="43"/>
    </row>
    <row r="4" spans="1:9" ht="30" customHeight="1" x14ac:dyDescent="0.3">
      <c r="A4" s="42" t="s">
        <v>336</v>
      </c>
      <c r="B4" s="43"/>
      <c r="C4" s="43"/>
      <c r="D4" s="44"/>
      <c r="E4" s="43"/>
      <c r="F4" s="43"/>
      <c r="G4" s="43"/>
      <c r="H4" s="43"/>
      <c r="I4" s="43"/>
    </row>
    <row r="5" spans="1:9" ht="30" customHeight="1" x14ac:dyDescent="0.3">
      <c r="A5" s="42"/>
      <c r="B5" s="43"/>
      <c r="C5" s="43"/>
      <c r="D5" s="44"/>
      <c r="E5" s="43"/>
      <c r="F5" s="43"/>
      <c r="G5" s="43"/>
      <c r="H5" s="43"/>
      <c r="I5" s="43"/>
    </row>
    <row r="6" spans="1:9" ht="30" customHeight="1" x14ac:dyDescent="0.3">
      <c r="A6" s="45"/>
      <c r="B6" s="46"/>
      <c r="C6" s="47" t="s">
        <v>337</v>
      </c>
      <c r="D6" s="48" t="s">
        <v>338</v>
      </c>
      <c r="E6" s="47" t="s">
        <v>339</v>
      </c>
      <c r="F6" s="47" t="s">
        <v>340</v>
      </c>
      <c r="G6" s="47" t="s">
        <v>341</v>
      </c>
      <c r="H6" s="49" t="s">
        <v>342</v>
      </c>
      <c r="I6" s="50" t="s">
        <v>343</v>
      </c>
    </row>
    <row r="7" spans="1:9" ht="30" customHeight="1" x14ac:dyDescent="0.3">
      <c r="A7" s="51" t="s">
        <v>344</v>
      </c>
      <c r="B7" s="52" t="s">
        <v>345</v>
      </c>
      <c r="C7" s="53"/>
      <c r="D7" s="54"/>
      <c r="E7" s="53"/>
      <c r="F7" s="53"/>
      <c r="G7" s="53"/>
      <c r="H7" s="53"/>
      <c r="I7" s="55"/>
    </row>
    <row r="8" spans="1:9" ht="30" customHeight="1" x14ac:dyDescent="0.3">
      <c r="A8" s="51" t="s">
        <v>346</v>
      </c>
      <c r="B8" s="56" t="s">
        <v>347</v>
      </c>
      <c r="C8" s="57" t="s">
        <v>348</v>
      </c>
      <c r="D8" s="58">
        <v>1</v>
      </c>
      <c r="E8" s="59"/>
      <c r="F8" s="59"/>
      <c r="G8" s="60"/>
      <c r="H8" s="60"/>
      <c r="I8" s="61"/>
    </row>
    <row r="9" spans="1:9" ht="30" customHeight="1" x14ac:dyDescent="0.3">
      <c r="A9" s="45"/>
      <c r="B9" s="46"/>
      <c r="C9" s="62"/>
      <c r="D9" s="63"/>
      <c r="E9" s="62"/>
      <c r="F9" s="62"/>
      <c r="G9" s="62"/>
      <c r="H9" s="64"/>
      <c r="I9" s="65"/>
    </row>
    <row r="10" spans="1:9" ht="30" customHeight="1" x14ac:dyDescent="0.3">
      <c r="A10" s="51" t="s">
        <v>349</v>
      </c>
      <c r="B10" s="52" t="s">
        <v>350</v>
      </c>
      <c r="C10" s="66"/>
      <c r="D10" s="67"/>
      <c r="E10" s="66"/>
      <c r="F10" s="66"/>
      <c r="G10" s="66"/>
      <c r="H10" s="66"/>
      <c r="I10" s="68"/>
    </row>
    <row r="11" spans="1:9" ht="30" customHeight="1" x14ac:dyDescent="0.3">
      <c r="A11" s="51" t="s">
        <v>351</v>
      </c>
      <c r="B11" s="56" t="s">
        <v>352</v>
      </c>
      <c r="C11" s="57" t="s">
        <v>353</v>
      </c>
      <c r="D11" s="58">
        <v>170</v>
      </c>
      <c r="E11" s="59"/>
      <c r="F11" s="59"/>
      <c r="G11" s="69"/>
      <c r="H11" s="69"/>
      <c r="I11" s="70"/>
    </row>
    <row r="12" spans="1:9" ht="30" customHeight="1" x14ac:dyDescent="0.3">
      <c r="A12" s="51" t="s">
        <v>354</v>
      </c>
      <c r="B12" s="56" t="s">
        <v>355</v>
      </c>
      <c r="C12" s="57" t="s">
        <v>353</v>
      </c>
      <c r="D12" s="58">
        <v>100</v>
      </c>
      <c r="E12" s="59"/>
      <c r="F12" s="59"/>
      <c r="G12" s="69"/>
      <c r="H12" s="69"/>
      <c r="I12" s="70"/>
    </row>
    <row r="13" spans="1:9" ht="30" customHeight="1" x14ac:dyDescent="0.3">
      <c r="A13" s="51" t="s">
        <v>356</v>
      </c>
      <c r="B13" s="71" t="s">
        <v>357</v>
      </c>
      <c r="C13" s="57" t="s">
        <v>353</v>
      </c>
      <c r="D13" s="58">
        <v>70</v>
      </c>
      <c r="E13" s="59"/>
      <c r="F13" s="59"/>
      <c r="G13" s="69"/>
      <c r="H13" s="69"/>
      <c r="I13" s="70"/>
    </row>
    <row r="14" spans="1:9" ht="30" customHeight="1" x14ac:dyDescent="0.3">
      <c r="A14" s="51" t="s">
        <v>358</v>
      </c>
      <c r="B14" s="71" t="s">
        <v>359</v>
      </c>
      <c r="C14" s="57" t="s">
        <v>353</v>
      </c>
      <c r="D14" s="58">
        <v>15</v>
      </c>
      <c r="E14" s="59"/>
      <c r="F14" s="59"/>
      <c r="G14" s="69"/>
      <c r="H14" s="69"/>
      <c r="I14" s="70"/>
    </row>
    <row r="15" spans="1:9" ht="30" customHeight="1" x14ac:dyDescent="0.3">
      <c r="A15" s="51" t="s">
        <v>360</v>
      </c>
      <c r="B15" s="71" t="s">
        <v>361</v>
      </c>
      <c r="C15" s="57" t="s">
        <v>353</v>
      </c>
      <c r="D15" s="58">
        <v>170</v>
      </c>
      <c r="E15" s="59"/>
      <c r="F15" s="59"/>
      <c r="G15" s="69"/>
      <c r="H15" s="69"/>
      <c r="I15" s="70"/>
    </row>
    <row r="16" spans="1:9" ht="30" customHeight="1" x14ac:dyDescent="0.3">
      <c r="A16" s="51" t="s">
        <v>362</v>
      </c>
      <c r="B16" s="71" t="s">
        <v>363</v>
      </c>
      <c r="C16" s="57" t="s">
        <v>353</v>
      </c>
      <c r="D16" s="58">
        <v>10</v>
      </c>
      <c r="E16" s="59"/>
      <c r="F16" s="59"/>
      <c r="G16" s="69"/>
      <c r="H16" s="69"/>
      <c r="I16" s="70"/>
    </row>
    <row r="17" spans="1:9" ht="30" customHeight="1" x14ac:dyDescent="0.3">
      <c r="A17" s="51" t="s">
        <v>364</v>
      </c>
      <c r="B17" s="71" t="s">
        <v>365</v>
      </c>
      <c r="C17" s="57" t="s">
        <v>353</v>
      </c>
      <c r="D17" s="58">
        <v>10</v>
      </c>
      <c r="E17" s="59"/>
      <c r="F17" s="59"/>
      <c r="G17" s="69"/>
      <c r="H17" s="69"/>
      <c r="I17" s="70"/>
    </row>
    <row r="18" spans="1:9" ht="30" customHeight="1" x14ac:dyDescent="0.3">
      <c r="A18" s="51" t="s">
        <v>366</v>
      </c>
      <c r="B18" s="71" t="s">
        <v>367</v>
      </c>
      <c r="C18" s="57" t="s">
        <v>353</v>
      </c>
      <c r="D18" s="58">
        <v>10</v>
      </c>
      <c r="E18" s="59"/>
      <c r="F18" s="59"/>
      <c r="G18" s="69"/>
      <c r="H18" s="69"/>
      <c r="I18" s="70"/>
    </row>
    <row r="19" spans="1:9" ht="30" customHeight="1" x14ac:dyDescent="0.3">
      <c r="A19" s="51" t="s">
        <v>275</v>
      </c>
      <c r="B19" s="71" t="s">
        <v>368</v>
      </c>
      <c r="C19" s="57" t="s">
        <v>369</v>
      </c>
      <c r="D19" s="58">
        <v>1</v>
      </c>
      <c r="E19" s="59"/>
      <c r="F19" s="59"/>
      <c r="G19" s="69"/>
      <c r="H19" s="69"/>
      <c r="I19" s="70"/>
    </row>
    <row r="20" spans="1:9" ht="30" customHeight="1" x14ac:dyDescent="0.3">
      <c r="A20" s="51" t="s">
        <v>370</v>
      </c>
      <c r="B20" s="71" t="s">
        <v>371</v>
      </c>
      <c r="C20" s="57" t="s">
        <v>372</v>
      </c>
      <c r="D20" s="58">
        <v>7.4</v>
      </c>
      <c r="E20" s="59"/>
      <c r="F20" s="59"/>
      <c r="G20" s="69"/>
      <c r="H20" s="69"/>
      <c r="I20" s="70"/>
    </row>
    <row r="21" spans="1:9" ht="30" customHeight="1" x14ac:dyDescent="0.3">
      <c r="A21" s="51" t="s">
        <v>48</v>
      </c>
      <c r="B21" s="71" t="s">
        <v>373</v>
      </c>
      <c r="C21" s="57" t="s">
        <v>372</v>
      </c>
      <c r="D21" s="58">
        <v>21.64</v>
      </c>
      <c r="E21" s="59"/>
      <c r="F21" s="59"/>
      <c r="G21" s="69"/>
      <c r="H21" s="69"/>
      <c r="I21" s="70"/>
    </row>
    <row r="22" spans="1:9" ht="30" customHeight="1" x14ac:dyDescent="0.3">
      <c r="A22" s="51" t="s">
        <v>49</v>
      </c>
      <c r="B22" s="71" t="s">
        <v>374</v>
      </c>
      <c r="C22" s="57" t="s">
        <v>372</v>
      </c>
      <c r="D22" s="58">
        <v>19.86</v>
      </c>
      <c r="E22" s="59"/>
      <c r="F22" s="59"/>
      <c r="G22" s="69"/>
      <c r="H22" s="69"/>
      <c r="I22" s="70"/>
    </row>
    <row r="23" spans="1:9" ht="30" customHeight="1" x14ac:dyDescent="0.3">
      <c r="A23" s="51" t="s">
        <v>50</v>
      </c>
      <c r="B23" s="71" t="s">
        <v>375</v>
      </c>
      <c r="C23" s="57" t="s">
        <v>372</v>
      </c>
      <c r="D23" s="58">
        <v>31.38</v>
      </c>
      <c r="E23" s="59"/>
      <c r="F23" s="59"/>
      <c r="G23" s="69"/>
      <c r="H23" s="69"/>
      <c r="I23" s="70"/>
    </row>
    <row r="24" spans="1:9" ht="30" customHeight="1" x14ac:dyDescent="0.3">
      <c r="A24" s="51" t="s">
        <v>51</v>
      </c>
      <c r="B24" s="71" t="s">
        <v>376</v>
      </c>
      <c r="C24" s="57" t="s">
        <v>372</v>
      </c>
      <c r="D24" s="58">
        <v>14.16</v>
      </c>
      <c r="E24" s="59"/>
      <c r="F24" s="59"/>
      <c r="G24" s="69"/>
      <c r="H24" s="69"/>
      <c r="I24" s="70"/>
    </row>
    <row r="25" spans="1:9" ht="30" customHeight="1" x14ac:dyDescent="0.3">
      <c r="A25" s="51" t="s">
        <v>52</v>
      </c>
      <c r="B25" s="71" t="s">
        <v>377</v>
      </c>
      <c r="C25" s="57" t="s">
        <v>372</v>
      </c>
      <c r="D25" s="58">
        <v>9.44</v>
      </c>
      <c r="E25" s="59"/>
      <c r="F25" s="59"/>
      <c r="G25" s="69"/>
      <c r="H25" s="69"/>
      <c r="I25" s="70"/>
    </row>
    <row r="26" spans="1:9" ht="30" customHeight="1" x14ac:dyDescent="0.3">
      <c r="A26" s="51" t="s">
        <v>90</v>
      </c>
      <c r="B26" s="71" t="s">
        <v>378</v>
      </c>
      <c r="C26" s="57" t="s">
        <v>372</v>
      </c>
      <c r="D26" s="58">
        <v>7.17</v>
      </c>
      <c r="E26" s="59"/>
      <c r="F26" s="59"/>
      <c r="G26" s="69"/>
      <c r="H26" s="69"/>
      <c r="I26" s="70"/>
    </row>
    <row r="27" spans="1:9" ht="30" customHeight="1" x14ac:dyDescent="0.3">
      <c r="A27" s="51" t="s">
        <v>91</v>
      </c>
      <c r="B27" s="71" t="s">
        <v>379</v>
      </c>
      <c r="C27" s="57" t="s">
        <v>372</v>
      </c>
      <c r="D27" s="58">
        <v>7.17</v>
      </c>
      <c r="E27" s="59"/>
      <c r="F27" s="59"/>
      <c r="G27" s="69"/>
      <c r="H27" s="69"/>
      <c r="I27" s="70"/>
    </row>
    <row r="28" spans="1:9" ht="30" customHeight="1" x14ac:dyDescent="0.3">
      <c r="A28" s="51" t="s">
        <v>92</v>
      </c>
      <c r="B28" s="71" t="s">
        <v>380</v>
      </c>
      <c r="C28" s="57" t="s">
        <v>372</v>
      </c>
      <c r="D28" s="58">
        <v>26.98</v>
      </c>
      <c r="E28" s="59"/>
      <c r="F28" s="59"/>
      <c r="G28" s="69"/>
      <c r="H28" s="69"/>
      <c r="I28" s="70"/>
    </row>
    <row r="29" spans="1:9" ht="30" customHeight="1" x14ac:dyDescent="0.3">
      <c r="A29" s="51" t="s">
        <v>93</v>
      </c>
      <c r="B29" s="71" t="s">
        <v>381</v>
      </c>
      <c r="C29" s="57" t="s">
        <v>372</v>
      </c>
      <c r="D29" s="58">
        <v>27.24</v>
      </c>
      <c r="E29" s="59"/>
      <c r="F29" s="59"/>
      <c r="G29" s="69"/>
      <c r="H29" s="69"/>
      <c r="I29" s="70"/>
    </row>
    <row r="30" spans="1:9" ht="30" customHeight="1" x14ac:dyDescent="0.3">
      <c r="A30" s="51" t="s">
        <v>94</v>
      </c>
      <c r="B30" s="71" t="s">
        <v>382</v>
      </c>
      <c r="C30" s="57" t="s">
        <v>372</v>
      </c>
      <c r="D30" s="58">
        <v>20.48</v>
      </c>
      <c r="E30" s="59"/>
      <c r="F30" s="59"/>
      <c r="G30" s="69"/>
      <c r="H30" s="69"/>
      <c r="I30" s="70"/>
    </row>
    <row r="31" spans="1:9" ht="30" customHeight="1" x14ac:dyDescent="0.3">
      <c r="A31" s="51" t="s">
        <v>191</v>
      </c>
      <c r="B31" s="71" t="s">
        <v>383</v>
      </c>
      <c r="C31" s="57" t="s">
        <v>372</v>
      </c>
      <c r="D31" s="58">
        <v>4.9749999999999996</v>
      </c>
      <c r="E31" s="59"/>
      <c r="F31" s="59"/>
      <c r="G31" s="69"/>
      <c r="H31" s="69"/>
      <c r="I31" s="70"/>
    </row>
    <row r="32" spans="1:9" ht="30" customHeight="1" x14ac:dyDescent="0.3">
      <c r="A32" s="51" t="s">
        <v>384</v>
      </c>
      <c r="B32" s="71" t="s">
        <v>385</v>
      </c>
      <c r="C32" s="57" t="s">
        <v>372</v>
      </c>
      <c r="D32" s="58">
        <v>5.0250000000000004</v>
      </c>
      <c r="E32" s="59"/>
      <c r="F32" s="59"/>
      <c r="G32" s="69"/>
      <c r="H32" s="69"/>
      <c r="I32" s="70"/>
    </row>
    <row r="33" spans="1:9" ht="30" customHeight="1" x14ac:dyDescent="0.3">
      <c r="A33" s="51" t="s">
        <v>386</v>
      </c>
      <c r="B33" s="71" t="s">
        <v>387</v>
      </c>
      <c r="C33" s="57" t="s">
        <v>372</v>
      </c>
      <c r="D33" s="58">
        <v>8.4600000000000009</v>
      </c>
      <c r="E33" s="59"/>
      <c r="F33" s="59"/>
      <c r="G33" s="69"/>
      <c r="H33" s="69"/>
      <c r="I33" s="70"/>
    </row>
    <row r="34" spans="1:9" ht="30" customHeight="1" x14ac:dyDescent="0.3">
      <c r="A34" s="51" t="s">
        <v>388</v>
      </c>
      <c r="B34" s="71" t="s">
        <v>389</v>
      </c>
      <c r="C34" s="57" t="s">
        <v>372</v>
      </c>
      <c r="D34" s="58">
        <v>8.6850000000000005</v>
      </c>
      <c r="E34" s="59"/>
      <c r="F34" s="59"/>
      <c r="G34" s="69"/>
      <c r="H34" s="69"/>
      <c r="I34" s="70"/>
    </row>
    <row r="35" spans="1:9" ht="30" customHeight="1" x14ac:dyDescent="0.3">
      <c r="A35" s="51" t="s">
        <v>390</v>
      </c>
      <c r="B35" s="71" t="s">
        <v>391</v>
      </c>
      <c r="C35" s="57" t="s">
        <v>372</v>
      </c>
      <c r="D35" s="58">
        <v>17.2</v>
      </c>
      <c r="E35" s="59"/>
      <c r="F35" s="59"/>
      <c r="G35" s="69"/>
      <c r="H35" s="69"/>
      <c r="I35" s="70"/>
    </row>
    <row r="36" spans="1:9" ht="30" customHeight="1" x14ac:dyDescent="0.3">
      <c r="A36" s="51" t="s">
        <v>392</v>
      </c>
      <c r="B36" s="71" t="s">
        <v>393</v>
      </c>
      <c r="C36" s="57" t="s">
        <v>372</v>
      </c>
      <c r="D36" s="58">
        <v>9.9499999999999993</v>
      </c>
      <c r="E36" s="59"/>
      <c r="F36" s="59"/>
      <c r="G36" s="69"/>
      <c r="H36" s="69"/>
      <c r="I36" s="70"/>
    </row>
    <row r="37" spans="1:9" ht="30" customHeight="1" x14ac:dyDescent="0.3">
      <c r="A37" s="51" t="s">
        <v>394</v>
      </c>
      <c r="B37" s="72" t="s">
        <v>395</v>
      </c>
      <c r="C37" s="57" t="s">
        <v>372</v>
      </c>
      <c r="D37" s="58">
        <v>300</v>
      </c>
      <c r="E37" s="59"/>
      <c r="F37" s="59"/>
      <c r="G37" s="69"/>
      <c r="H37" s="69"/>
      <c r="I37" s="70"/>
    </row>
    <row r="38" spans="1:9" ht="30" customHeight="1" x14ac:dyDescent="0.3">
      <c r="A38" s="51" t="s">
        <v>396</v>
      </c>
      <c r="B38" s="73" t="s">
        <v>397</v>
      </c>
      <c r="C38" s="57" t="s">
        <v>372</v>
      </c>
      <c r="D38" s="58">
        <v>200</v>
      </c>
      <c r="E38" s="59"/>
      <c r="F38" s="59"/>
      <c r="G38" s="69"/>
      <c r="H38" s="69"/>
      <c r="I38" s="70"/>
    </row>
    <row r="39" spans="1:9" ht="30" customHeight="1" x14ac:dyDescent="0.3">
      <c r="A39" s="51" t="s">
        <v>398</v>
      </c>
      <c r="B39" s="73" t="s">
        <v>399</v>
      </c>
      <c r="C39" s="57" t="s">
        <v>369</v>
      </c>
      <c r="D39" s="58">
        <v>2</v>
      </c>
      <c r="E39" s="59"/>
      <c r="F39" s="59"/>
      <c r="G39" s="69"/>
      <c r="H39" s="69"/>
      <c r="I39" s="70"/>
    </row>
    <row r="40" spans="1:9" ht="30" customHeight="1" x14ac:dyDescent="0.3">
      <c r="A40" s="51" t="s">
        <v>400</v>
      </c>
      <c r="B40" s="71" t="s">
        <v>401</v>
      </c>
      <c r="C40" s="57" t="s">
        <v>369</v>
      </c>
      <c r="D40" s="58">
        <v>4</v>
      </c>
      <c r="E40" s="59"/>
      <c r="F40" s="59"/>
      <c r="G40" s="69"/>
      <c r="H40" s="69"/>
      <c r="I40" s="70"/>
    </row>
    <row r="41" spans="1:9" ht="30" customHeight="1" x14ac:dyDescent="0.3">
      <c r="A41" s="51" t="s">
        <v>402</v>
      </c>
      <c r="B41" s="74" t="s">
        <v>403</v>
      </c>
      <c r="C41" s="57" t="s">
        <v>372</v>
      </c>
      <c r="D41" s="58">
        <v>4</v>
      </c>
      <c r="E41" s="59"/>
      <c r="F41" s="59"/>
      <c r="G41" s="69"/>
      <c r="H41" s="69"/>
      <c r="I41" s="70"/>
    </row>
    <row r="42" spans="1:9" ht="30" customHeight="1" x14ac:dyDescent="0.3">
      <c r="A42" s="51"/>
      <c r="B42" s="74"/>
      <c r="C42" s="57"/>
      <c r="D42" s="58"/>
      <c r="E42" s="59"/>
      <c r="F42" s="59"/>
      <c r="G42" s="69"/>
      <c r="H42" s="69"/>
      <c r="I42" s="70"/>
    </row>
    <row r="43" spans="1:9" ht="30" customHeight="1" x14ac:dyDescent="0.3">
      <c r="A43" s="51" t="s">
        <v>404</v>
      </c>
      <c r="B43" s="75" t="s">
        <v>405</v>
      </c>
      <c r="C43" s="57"/>
      <c r="D43" s="58"/>
      <c r="E43" s="59"/>
      <c r="F43" s="59"/>
      <c r="G43" s="69"/>
      <c r="H43" s="69"/>
      <c r="I43" s="70"/>
    </row>
    <row r="44" spans="1:9" ht="30" customHeight="1" x14ac:dyDescent="0.3">
      <c r="A44" s="51" t="s">
        <v>58</v>
      </c>
      <c r="B44" s="71" t="s">
        <v>406</v>
      </c>
      <c r="C44" s="57" t="s">
        <v>369</v>
      </c>
      <c r="D44" s="58">
        <v>1</v>
      </c>
      <c r="E44" s="59"/>
      <c r="F44" s="59"/>
      <c r="G44" s="69"/>
      <c r="H44" s="69"/>
      <c r="I44" s="70"/>
    </row>
    <row r="45" spans="1:9" ht="30" customHeight="1" x14ac:dyDescent="0.3">
      <c r="A45" s="51" t="s">
        <v>60</v>
      </c>
      <c r="B45" s="71" t="s">
        <v>407</v>
      </c>
      <c r="C45" s="57" t="s">
        <v>369</v>
      </c>
      <c r="D45" s="58">
        <v>1</v>
      </c>
      <c r="E45" s="59"/>
      <c r="F45" s="59"/>
      <c r="G45" s="69"/>
      <c r="H45" s="69"/>
      <c r="I45" s="70"/>
    </row>
    <row r="46" spans="1:9" ht="30" customHeight="1" x14ac:dyDescent="0.3">
      <c r="A46" s="76" t="s">
        <v>59</v>
      </c>
      <c r="B46" s="72" t="s">
        <v>408</v>
      </c>
      <c r="C46" s="57" t="s">
        <v>353</v>
      </c>
      <c r="D46" s="77">
        <v>0.18</v>
      </c>
      <c r="E46" s="59"/>
      <c r="F46" s="59"/>
      <c r="G46" s="69"/>
      <c r="H46" s="69"/>
      <c r="I46" s="70"/>
    </row>
    <row r="47" spans="1:9" ht="30" customHeight="1" x14ac:dyDescent="0.3">
      <c r="A47" s="76" t="s">
        <v>96</v>
      </c>
      <c r="B47" s="72" t="s">
        <v>409</v>
      </c>
      <c r="C47" s="57" t="s">
        <v>353</v>
      </c>
      <c r="D47" s="77">
        <v>0.18</v>
      </c>
      <c r="E47" s="59"/>
      <c r="F47" s="59"/>
      <c r="G47" s="69"/>
      <c r="H47" s="69"/>
      <c r="I47" s="70"/>
    </row>
    <row r="48" spans="1:9" ht="30" customHeight="1" x14ac:dyDescent="0.3">
      <c r="A48" s="76" t="s">
        <v>97</v>
      </c>
      <c r="B48" s="72" t="s">
        <v>410</v>
      </c>
      <c r="C48" s="57" t="s">
        <v>353</v>
      </c>
      <c r="D48" s="77">
        <v>0.33</v>
      </c>
      <c r="E48" s="59"/>
      <c r="F48" s="59"/>
      <c r="G48" s="69"/>
      <c r="H48" s="69"/>
      <c r="I48" s="70"/>
    </row>
    <row r="49" spans="1:9" ht="30" customHeight="1" x14ac:dyDescent="0.3">
      <c r="A49" s="76" t="s">
        <v>98</v>
      </c>
      <c r="B49" s="72" t="s">
        <v>411</v>
      </c>
      <c r="C49" s="57" t="s">
        <v>353</v>
      </c>
      <c r="D49" s="77">
        <v>0.315</v>
      </c>
      <c r="E49" s="59"/>
      <c r="F49" s="59"/>
      <c r="G49" s="69"/>
      <c r="H49" s="69"/>
      <c r="I49" s="70"/>
    </row>
    <row r="50" spans="1:9" ht="30" customHeight="1" x14ac:dyDescent="0.3">
      <c r="A50" s="76" t="s">
        <v>99</v>
      </c>
      <c r="B50" s="72" t="s">
        <v>412</v>
      </c>
      <c r="C50" s="57" t="s">
        <v>353</v>
      </c>
      <c r="D50" s="77">
        <v>0.15</v>
      </c>
      <c r="E50" s="59"/>
      <c r="F50" s="59"/>
      <c r="G50" s="69"/>
      <c r="H50" s="69"/>
      <c r="I50" s="70"/>
    </row>
    <row r="51" spans="1:9" ht="30" customHeight="1" x14ac:dyDescent="0.3">
      <c r="A51" s="76" t="s">
        <v>100</v>
      </c>
      <c r="B51" s="72" t="s">
        <v>413</v>
      </c>
      <c r="C51" s="57" t="s">
        <v>353</v>
      </c>
      <c r="D51" s="77">
        <v>0.15</v>
      </c>
      <c r="E51" s="59"/>
      <c r="F51" s="59"/>
      <c r="G51" s="69"/>
      <c r="H51" s="69"/>
      <c r="I51" s="70"/>
    </row>
    <row r="52" spans="1:9" ht="30" customHeight="1" x14ac:dyDescent="0.3">
      <c r="A52" s="76" t="s">
        <v>275</v>
      </c>
      <c r="B52" s="72" t="s">
        <v>414</v>
      </c>
      <c r="C52" s="78" t="s">
        <v>372</v>
      </c>
      <c r="D52" s="77">
        <v>12</v>
      </c>
      <c r="E52" s="59"/>
      <c r="F52" s="59"/>
      <c r="G52" s="69"/>
      <c r="H52" s="69"/>
      <c r="I52" s="70"/>
    </row>
    <row r="53" spans="1:9" ht="30" customHeight="1" x14ac:dyDescent="0.3">
      <c r="A53" s="76" t="s">
        <v>276</v>
      </c>
      <c r="B53" s="72" t="s">
        <v>415</v>
      </c>
      <c r="C53" s="78" t="s">
        <v>369</v>
      </c>
      <c r="D53" s="77">
        <v>1</v>
      </c>
      <c r="E53" s="59"/>
      <c r="F53" s="59"/>
      <c r="G53" s="69"/>
      <c r="H53" s="69"/>
      <c r="I53" s="70"/>
    </row>
    <row r="54" spans="1:9" ht="30" customHeight="1" x14ac:dyDescent="0.3">
      <c r="A54" s="76" t="s">
        <v>277</v>
      </c>
      <c r="B54" s="72" t="s">
        <v>416</v>
      </c>
      <c r="C54" s="78" t="s">
        <v>369</v>
      </c>
      <c r="D54" s="77">
        <v>1</v>
      </c>
      <c r="E54" s="59"/>
      <c r="F54" s="59"/>
      <c r="G54" s="69"/>
      <c r="H54" s="69"/>
      <c r="I54" s="70"/>
    </row>
    <row r="55" spans="1:9" ht="30" customHeight="1" x14ac:dyDescent="0.3">
      <c r="A55" s="51"/>
      <c r="B55" s="71"/>
      <c r="C55" s="57"/>
      <c r="D55" s="77"/>
      <c r="E55" s="59"/>
      <c r="F55" s="59"/>
      <c r="G55" s="69"/>
      <c r="H55" s="69"/>
      <c r="I55" s="70"/>
    </row>
    <row r="56" spans="1:9" ht="30" customHeight="1" x14ac:dyDescent="0.3">
      <c r="A56" s="51" t="s">
        <v>417</v>
      </c>
      <c r="B56" s="75" t="s">
        <v>418</v>
      </c>
      <c r="C56" s="57"/>
      <c r="D56" s="77"/>
      <c r="E56" s="59"/>
      <c r="F56" s="59"/>
      <c r="G56" s="69"/>
      <c r="H56" s="69"/>
      <c r="I56" s="70"/>
    </row>
    <row r="57" spans="1:9" ht="30" customHeight="1" x14ac:dyDescent="0.3">
      <c r="A57" s="51" t="s">
        <v>64</v>
      </c>
      <c r="B57" s="71" t="s">
        <v>419</v>
      </c>
      <c r="C57" s="57" t="s">
        <v>369</v>
      </c>
      <c r="D57" s="77">
        <v>8</v>
      </c>
      <c r="E57" s="59"/>
      <c r="F57" s="59"/>
      <c r="G57" s="69"/>
      <c r="H57" s="69"/>
      <c r="I57" s="70"/>
    </row>
    <row r="58" spans="1:9" ht="30" customHeight="1" x14ac:dyDescent="0.3">
      <c r="A58" s="51" t="s">
        <v>65</v>
      </c>
      <c r="B58" s="71" t="s">
        <v>420</v>
      </c>
      <c r="C58" s="57" t="s">
        <v>369</v>
      </c>
      <c r="D58" s="77">
        <v>12</v>
      </c>
      <c r="E58" s="59"/>
      <c r="F58" s="59"/>
      <c r="G58" s="69"/>
      <c r="H58" s="69"/>
      <c r="I58" s="70"/>
    </row>
    <row r="59" spans="1:9" ht="30" customHeight="1" x14ac:dyDescent="0.3">
      <c r="A59" s="51" t="s">
        <v>66</v>
      </c>
      <c r="B59" s="71" t="s">
        <v>421</v>
      </c>
      <c r="C59" s="57" t="s">
        <v>369</v>
      </c>
      <c r="D59" s="77">
        <v>11</v>
      </c>
      <c r="E59" s="59"/>
      <c r="F59" s="59"/>
      <c r="G59" s="69"/>
      <c r="H59" s="69"/>
      <c r="I59" s="70"/>
    </row>
    <row r="60" spans="1:9" ht="30" customHeight="1" x14ac:dyDescent="0.3">
      <c r="A60" s="51" t="s">
        <v>101</v>
      </c>
      <c r="B60" s="71" t="s">
        <v>422</v>
      </c>
      <c r="C60" s="57" t="s">
        <v>369</v>
      </c>
      <c r="D60" s="77">
        <v>37</v>
      </c>
      <c r="E60" s="59"/>
      <c r="F60" s="59"/>
      <c r="G60" s="69"/>
      <c r="H60" s="69"/>
      <c r="I60" s="70"/>
    </row>
    <row r="61" spans="1:9" ht="30" customHeight="1" x14ac:dyDescent="0.3">
      <c r="A61" s="51" t="s">
        <v>102</v>
      </c>
      <c r="B61" s="71" t="s">
        <v>423</v>
      </c>
      <c r="C61" s="57" t="s">
        <v>353</v>
      </c>
      <c r="D61" s="77">
        <v>0.2</v>
      </c>
      <c r="E61" s="59"/>
      <c r="F61" s="59"/>
      <c r="G61" s="69"/>
      <c r="H61" s="69"/>
      <c r="I61" s="70"/>
    </row>
    <row r="62" spans="1:9" ht="30" customHeight="1" x14ac:dyDescent="0.3">
      <c r="A62" s="51" t="s">
        <v>103</v>
      </c>
      <c r="B62" s="71" t="s">
        <v>424</v>
      </c>
      <c r="C62" s="57" t="s">
        <v>353</v>
      </c>
      <c r="D62" s="77">
        <v>0.2</v>
      </c>
      <c r="E62" s="59"/>
      <c r="F62" s="59"/>
      <c r="G62" s="69"/>
      <c r="H62" s="69"/>
      <c r="I62" s="70"/>
    </row>
    <row r="63" spans="1:9" ht="30" customHeight="1" x14ac:dyDescent="0.3">
      <c r="A63" s="51" t="s">
        <v>104</v>
      </c>
      <c r="B63" s="71" t="s">
        <v>425</v>
      </c>
      <c r="C63" s="57" t="s">
        <v>353</v>
      </c>
      <c r="D63" s="77">
        <v>0.6</v>
      </c>
      <c r="E63" s="59"/>
      <c r="F63" s="59"/>
      <c r="G63" s="69"/>
      <c r="H63" s="69"/>
      <c r="I63" s="70"/>
    </row>
    <row r="64" spans="1:9" ht="30" customHeight="1" x14ac:dyDescent="0.3">
      <c r="A64" s="51" t="s">
        <v>105</v>
      </c>
      <c r="B64" s="71" t="s">
        <v>426</v>
      </c>
      <c r="C64" s="57" t="s">
        <v>353</v>
      </c>
      <c r="D64" s="77">
        <v>0.08</v>
      </c>
      <c r="E64" s="59"/>
      <c r="F64" s="59"/>
      <c r="G64" s="69"/>
      <c r="H64" s="69"/>
      <c r="I64" s="70"/>
    </row>
    <row r="65" spans="1:9" ht="30" customHeight="1" x14ac:dyDescent="0.3">
      <c r="A65" s="51"/>
      <c r="B65" s="74"/>
      <c r="C65" s="57"/>
      <c r="D65" s="58"/>
      <c r="E65" s="59"/>
      <c r="F65" s="59"/>
      <c r="G65" s="69"/>
      <c r="H65" s="69"/>
      <c r="I65" s="70"/>
    </row>
    <row r="66" spans="1:9" ht="30" customHeight="1" x14ac:dyDescent="0.3">
      <c r="A66" s="51" t="s">
        <v>427</v>
      </c>
      <c r="B66" s="75" t="s">
        <v>428</v>
      </c>
      <c r="C66" s="57"/>
      <c r="D66" s="58"/>
      <c r="E66" s="59"/>
      <c r="F66" s="59"/>
      <c r="G66" s="69"/>
      <c r="H66" s="69"/>
      <c r="I66" s="70"/>
    </row>
    <row r="67" spans="1:9" ht="30" customHeight="1" x14ac:dyDescent="0.3">
      <c r="A67" s="51" t="s">
        <v>71</v>
      </c>
      <c r="B67" s="71" t="s">
        <v>429</v>
      </c>
      <c r="C67" s="57" t="s">
        <v>369</v>
      </c>
      <c r="D67" s="58">
        <v>1</v>
      </c>
      <c r="E67" s="59"/>
      <c r="F67" s="59"/>
      <c r="G67" s="69"/>
      <c r="H67" s="69"/>
      <c r="I67" s="70"/>
    </row>
    <row r="68" spans="1:9" ht="30" customHeight="1" x14ac:dyDescent="0.3">
      <c r="A68" s="51" t="s">
        <v>72</v>
      </c>
      <c r="B68" s="71" t="s">
        <v>430</v>
      </c>
      <c r="C68" s="57" t="s">
        <v>369</v>
      </c>
      <c r="D68" s="58">
        <v>1</v>
      </c>
      <c r="E68" s="59"/>
      <c r="F68" s="59"/>
      <c r="G68" s="69"/>
      <c r="H68" s="69"/>
      <c r="I68" s="70"/>
    </row>
    <row r="69" spans="1:9" ht="30" customHeight="1" x14ac:dyDescent="0.3">
      <c r="A69" s="51" t="s">
        <v>95</v>
      </c>
      <c r="B69" s="71" t="s">
        <v>431</v>
      </c>
      <c r="C69" s="57" t="s">
        <v>432</v>
      </c>
      <c r="D69" s="58">
        <v>12</v>
      </c>
      <c r="E69" s="59"/>
      <c r="F69" s="59"/>
      <c r="G69" s="69"/>
      <c r="H69" s="69"/>
      <c r="I69" s="70"/>
    </row>
    <row r="70" spans="1:9" ht="30" customHeight="1" x14ac:dyDescent="0.3">
      <c r="A70" s="51" t="s">
        <v>433</v>
      </c>
      <c r="B70" s="71" t="s">
        <v>434</v>
      </c>
      <c r="C70" s="57" t="s">
        <v>435</v>
      </c>
      <c r="D70" s="58">
        <v>160</v>
      </c>
      <c r="E70" s="59"/>
      <c r="F70" s="59"/>
      <c r="G70" s="69"/>
      <c r="H70" s="69"/>
      <c r="I70" s="70"/>
    </row>
    <row r="71" spans="1:9" ht="30" customHeight="1" thickBot="1" x14ac:dyDescent="0.35">
      <c r="A71" s="79" t="s">
        <v>436</v>
      </c>
      <c r="B71" s="80" t="s">
        <v>437</v>
      </c>
      <c r="C71" s="81" t="s">
        <v>369</v>
      </c>
      <c r="D71" s="82">
        <v>1</v>
      </c>
      <c r="E71" s="59"/>
      <c r="F71" s="59"/>
      <c r="G71" s="69"/>
      <c r="H71" s="69"/>
      <c r="I71" s="70"/>
    </row>
    <row r="72" spans="1:9" ht="30" customHeight="1" x14ac:dyDescent="0.3">
      <c r="A72" s="83"/>
      <c r="B72" s="84" t="s">
        <v>322</v>
      </c>
      <c r="C72" s="43"/>
      <c r="D72" s="44"/>
      <c r="E72" s="43"/>
      <c r="F72" s="43"/>
      <c r="G72" s="85"/>
      <c r="H72" s="85"/>
      <c r="I72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Összesen</vt:lpstr>
      <vt:lpstr>Elektronikus vagyonvédelem</vt:lpstr>
      <vt:lpstr>Sürített levegős légző készülék</vt:lpstr>
      <vt:lpstr>Lőállóság, diszp bútor</vt:lpstr>
      <vt:lpstr>Speciális kapuk, detektorok</vt:lpstr>
      <vt:lpstr>EMC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 Istvan</dc:creator>
  <cp:lastModifiedBy>Bődi Sándor</cp:lastModifiedBy>
  <dcterms:created xsi:type="dcterms:W3CDTF">2016-04-16T09:27:19Z</dcterms:created>
  <dcterms:modified xsi:type="dcterms:W3CDTF">2017-12-07T13:20:59Z</dcterms:modified>
</cp:coreProperties>
</file>